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yu\Downloads\"/>
    </mc:Choice>
  </mc:AlternateContent>
  <xr:revisionPtr revIDLastSave="0" documentId="13_ncr:1_{1F293BE5-E7E1-4731-A875-CC6814380D50}" xr6:coauthVersionLast="47" xr6:coauthVersionMax="47" xr10:uidLastSave="{00000000-0000-0000-0000-000000000000}"/>
  <bookViews>
    <workbookView xWindow="28680" yWindow="-120" windowWidth="29040" windowHeight="15840" activeTab="2" xr2:uid="{AA41AA15-5350-4951-BF27-83B5C83F7EA6}"/>
  </bookViews>
  <sheets>
    <sheet name="2025" sheetId="1" r:id="rId1"/>
    <sheet name="2026" sheetId="2" r:id="rId2"/>
    <sheet name="Total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2" l="1"/>
  <c r="G26" i="2" s="1"/>
  <c r="F21" i="1"/>
  <c r="G21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 s="1"/>
  <c r="F126" i="1"/>
  <c r="G126" i="1" s="1"/>
  <c r="F127" i="1"/>
  <c r="G127" i="1" s="1"/>
  <c r="F128" i="1"/>
  <c r="G128" i="1" s="1"/>
  <c r="F129" i="1"/>
  <c r="G129" i="1" s="1"/>
  <c r="F130" i="1"/>
  <c r="G130" i="1" s="1"/>
  <c r="F131" i="1"/>
  <c r="G131" i="1" s="1"/>
  <c r="F132" i="1"/>
  <c r="G132" i="1" s="1"/>
  <c r="F133" i="1"/>
  <c r="G133" i="1" s="1"/>
  <c r="F134" i="1"/>
  <c r="G134" i="1" s="1"/>
  <c r="F135" i="1"/>
  <c r="G135" i="1" s="1"/>
  <c r="F136" i="1"/>
  <c r="G136" i="1" s="1"/>
  <c r="F137" i="1"/>
  <c r="G137" i="1" s="1"/>
  <c r="F138" i="1"/>
  <c r="G138" i="1" s="1"/>
  <c r="F139" i="1"/>
  <c r="G139" i="1" s="1"/>
  <c r="F140" i="1"/>
  <c r="G140" i="1" s="1"/>
  <c r="F141" i="1"/>
  <c r="G141" i="1" s="1"/>
  <c r="F142" i="1"/>
  <c r="G142" i="1" s="1"/>
  <c r="F143" i="1"/>
  <c r="G143" i="1" s="1"/>
  <c r="F144" i="1"/>
  <c r="G144" i="1" s="1"/>
  <c r="F145" i="1"/>
  <c r="G145" i="1" s="1"/>
  <c r="F146" i="1"/>
  <c r="G146" i="1" s="1"/>
  <c r="F147" i="1"/>
  <c r="G147" i="1" s="1"/>
  <c r="F148" i="1"/>
  <c r="G148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7" i="1"/>
  <c r="G157" i="1" s="1"/>
  <c r="F158" i="1"/>
  <c r="G158" i="1" s="1"/>
  <c r="F159" i="1"/>
  <c r="G159" i="1" s="1"/>
  <c r="F160" i="1"/>
  <c r="G160" i="1" s="1"/>
  <c r="F161" i="1"/>
  <c r="G161" i="1" s="1"/>
  <c r="F162" i="1"/>
  <c r="G162" i="1" s="1"/>
  <c r="F163" i="1"/>
  <c r="G163" i="1" s="1"/>
  <c r="F164" i="1"/>
  <c r="G164" i="1" s="1"/>
  <c r="F165" i="1"/>
  <c r="G165" i="1" s="1"/>
  <c r="F166" i="1"/>
  <c r="G166" i="1" s="1"/>
  <c r="F167" i="1"/>
  <c r="G167" i="1" s="1"/>
  <c r="F168" i="1"/>
  <c r="G168" i="1" s="1"/>
  <c r="F169" i="1"/>
  <c r="G169" i="1" s="1"/>
  <c r="F170" i="1"/>
  <c r="G170" i="1" s="1"/>
  <c r="F171" i="1"/>
  <c r="G171" i="1" s="1"/>
  <c r="F172" i="1"/>
  <c r="G172" i="1" s="1"/>
  <c r="F173" i="1"/>
  <c r="G173" i="1" s="1"/>
  <c r="F174" i="1"/>
  <c r="G174" i="1" s="1"/>
  <c r="F175" i="1"/>
  <c r="G175" i="1" s="1"/>
  <c r="F176" i="1"/>
  <c r="G176" i="1" s="1"/>
  <c r="F177" i="1"/>
  <c r="G177" i="1" s="1"/>
  <c r="F178" i="1"/>
  <c r="G178" i="1" s="1"/>
  <c r="F179" i="1"/>
  <c r="G179" i="1" s="1"/>
  <c r="F180" i="1"/>
  <c r="G180" i="1" s="1"/>
  <c r="F181" i="1"/>
  <c r="G181" i="1" s="1"/>
  <c r="F182" i="1"/>
  <c r="G182" i="1" s="1"/>
  <c r="F183" i="1"/>
  <c r="G183" i="1" s="1"/>
  <c r="F184" i="1"/>
  <c r="G184" i="1" s="1"/>
  <c r="F185" i="1"/>
  <c r="G185" i="1" s="1"/>
  <c r="F186" i="1"/>
  <c r="G186" i="1" s="1"/>
  <c r="F187" i="1"/>
  <c r="G187" i="1" s="1"/>
  <c r="F188" i="1"/>
  <c r="G188" i="1" s="1"/>
  <c r="F189" i="1"/>
  <c r="G189" i="1" s="1"/>
  <c r="F190" i="1"/>
  <c r="G190" i="1" s="1"/>
  <c r="F191" i="1"/>
  <c r="G191" i="1" s="1"/>
  <c r="F192" i="1"/>
  <c r="G192" i="1" s="1"/>
  <c r="F193" i="1"/>
  <c r="G193" i="1" s="1"/>
  <c r="F194" i="1"/>
  <c r="G194" i="1" s="1"/>
  <c r="F195" i="1"/>
  <c r="G195" i="1" s="1"/>
  <c r="F196" i="1"/>
  <c r="G196" i="1" s="1"/>
  <c r="F197" i="1"/>
  <c r="G197" i="1" s="1"/>
  <c r="F198" i="1"/>
  <c r="G198" i="1" s="1"/>
  <c r="F199" i="1"/>
  <c r="G199" i="1" s="1"/>
  <c r="F200" i="1"/>
  <c r="G200" i="1" s="1"/>
  <c r="F201" i="1"/>
  <c r="G201" i="1" s="1"/>
  <c r="F202" i="1"/>
  <c r="G202" i="1" s="1"/>
  <c r="F20" i="1"/>
  <c r="G20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19" i="1"/>
  <c r="G19" i="1" s="1"/>
  <c r="F196" i="2"/>
  <c r="G196" i="2" s="1"/>
  <c r="F197" i="2"/>
  <c r="G197" i="2" s="1"/>
  <c r="F198" i="2"/>
  <c r="G198" i="2" s="1"/>
  <c r="F199" i="2"/>
  <c r="G199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F74" i="2"/>
  <c r="G74" i="2" s="1"/>
  <c r="F73" i="2"/>
  <c r="G73" i="2" s="1"/>
  <c r="F72" i="2"/>
  <c r="G72" i="2" s="1"/>
  <c r="F71" i="2"/>
  <c r="G71" i="2" s="1"/>
  <c r="F70" i="2"/>
  <c r="G70" i="2" s="1"/>
  <c r="F69" i="2"/>
  <c r="G69" i="2" s="1"/>
  <c r="F68" i="2"/>
  <c r="G68" i="2" s="1"/>
  <c r="F67" i="2"/>
  <c r="G67" i="2" s="1"/>
  <c r="F66" i="2"/>
  <c r="G66" i="2" s="1"/>
  <c r="F65" i="2"/>
  <c r="G65" i="2" s="1"/>
  <c r="F64" i="2"/>
  <c r="G64" i="2" s="1"/>
  <c r="F63" i="2"/>
  <c r="G63" i="2" s="1"/>
  <c r="F62" i="2"/>
  <c r="G62" i="2" s="1"/>
  <c r="F61" i="2"/>
  <c r="G61" i="2" s="1"/>
  <c r="F60" i="2"/>
  <c r="G60" i="2" s="1"/>
  <c r="F59" i="2"/>
  <c r="G59" i="2" s="1"/>
  <c r="F58" i="2"/>
  <c r="G58" i="2" s="1"/>
  <c r="F57" i="2"/>
  <c r="G57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195" i="2"/>
  <c r="G195" i="2" s="1"/>
  <c r="F194" i="2"/>
  <c r="G194" i="2" s="1"/>
  <c r="F193" i="2"/>
  <c r="G193" i="2" s="1"/>
  <c r="F192" i="2"/>
  <c r="G192" i="2" s="1"/>
  <c r="F191" i="2"/>
  <c r="G191" i="2" s="1"/>
  <c r="F190" i="2"/>
  <c r="G190" i="2" s="1"/>
  <c r="F189" i="2"/>
  <c r="G189" i="2" s="1"/>
  <c r="F188" i="2"/>
  <c r="G188" i="2" s="1"/>
  <c r="F187" i="2"/>
  <c r="G187" i="2" s="1"/>
  <c r="F186" i="2"/>
  <c r="G186" i="2" s="1"/>
  <c r="F185" i="2"/>
  <c r="G185" i="2" s="1"/>
  <c r="F184" i="2"/>
  <c r="G184" i="2" s="1"/>
  <c r="F183" i="2"/>
  <c r="G183" i="2" s="1"/>
  <c r="F182" i="2"/>
  <c r="G182" i="2" s="1"/>
  <c r="F181" i="2"/>
  <c r="G181" i="2" s="1"/>
  <c r="F180" i="2"/>
  <c r="G180" i="2" s="1"/>
  <c r="F179" i="2"/>
  <c r="G179" i="2" s="1"/>
  <c r="F178" i="2"/>
  <c r="G178" i="2" s="1"/>
  <c r="F177" i="2"/>
  <c r="G177" i="2" s="1"/>
  <c r="F176" i="2"/>
  <c r="G176" i="2" s="1"/>
  <c r="F175" i="2"/>
  <c r="G175" i="2" s="1"/>
  <c r="F174" i="2"/>
  <c r="G174" i="2" s="1"/>
  <c r="F173" i="2"/>
  <c r="G173" i="2" s="1"/>
  <c r="F172" i="2"/>
  <c r="G172" i="2" s="1"/>
  <c r="F171" i="2"/>
  <c r="G171" i="2" s="1"/>
  <c r="F170" i="2"/>
  <c r="G170" i="2" s="1"/>
  <c r="F169" i="2"/>
  <c r="G169" i="2" s="1"/>
  <c r="F168" i="2"/>
  <c r="G168" i="2" s="1"/>
  <c r="F167" i="2"/>
  <c r="G167" i="2" s="1"/>
  <c r="F166" i="2"/>
  <c r="G166" i="2" s="1"/>
  <c r="F165" i="2"/>
  <c r="G165" i="2" s="1"/>
  <c r="F164" i="2"/>
  <c r="G164" i="2" s="1"/>
  <c r="F163" i="2"/>
  <c r="G163" i="2" s="1"/>
  <c r="F162" i="2"/>
  <c r="G162" i="2" s="1"/>
  <c r="F161" i="2"/>
  <c r="G161" i="2" s="1"/>
  <c r="F160" i="2"/>
  <c r="G160" i="2" s="1"/>
  <c r="F159" i="2"/>
  <c r="G159" i="2" s="1"/>
  <c r="F158" i="2"/>
  <c r="G158" i="2" s="1"/>
  <c r="F157" i="2"/>
  <c r="G157" i="2" s="1"/>
  <c r="F156" i="2"/>
  <c r="G156" i="2" s="1"/>
  <c r="F155" i="2"/>
  <c r="G155" i="2" s="1"/>
  <c r="F154" i="2"/>
  <c r="G154" i="2" s="1"/>
  <c r="F153" i="2"/>
  <c r="G153" i="2" s="1"/>
  <c r="F152" i="2"/>
  <c r="G152" i="2" s="1"/>
  <c r="F151" i="2"/>
  <c r="G151" i="2" s="1"/>
  <c r="F150" i="2"/>
  <c r="G150" i="2" s="1"/>
  <c r="F149" i="2"/>
  <c r="G149" i="2" s="1"/>
  <c r="F148" i="2"/>
  <c r="G148" i="2" s="1"/>
  <c r="F147" i="2"/>
  <c r="G147" i="2" s="1"/>
  <c r="F146" i="2"/>
  <c r="G146" i="2" s="1"/>
  <c r="F145" i="2"/>
  <c r="G145" i="2" s="1"/>
  <c r="F144" i="2"/>
  <c r="G144" i="2" s="1"/>
  <c r="F143" i="2"/>
  <c r="G143" i="2" s="1"/>
  <c r="F142" i="2"/>
  <c r="G142" i="2" s="1"/>
  <c r="F141" i="2"/>
  <c r="G141" i="2" s="1"/>
  <c r="F140" i="2"/>
  <c r="G140" i="2" s="1"/>
  <c r="F139" i="2"/>
  <c r="G139" i="2" s="1"/>
  <c r="F138" i="2"/>
  <c r="G138" i="2" s="1"/>
  <c r="F137" i="2"/>
  <c r="G137" i="2" s="1"/>
  <c r="F136" i="2"/>
  <c r="G136" i="2" s="1"/>
  <c r="F135" i="2"/>
  <c r="G135" i="2" s="1"/>
  <c r="F134" i="2"/>
  <c r="G134" i="2" s="1"/>
  <c r="F133" i="2"/>
  <c r="G133" i="2" s="1"/>
  <c r="F132" i="2"/>
  <c r="G132" i="2" s="1"/>
  <c r="F131" i="2"/>
  <c r="G131" i="2" s="1"/>
  <c r="F130" i="2"/>
  <c r="G130" i="2" s="1"/>
  <c r="F129" i="2"/>
  <c r="G129" i="2" s="1"/>
  <c r="F128" i="2"/>
  <c r="G128" i="2" s="1"/>
  <c r="F127" i="2"/>
  <c r="G127" i="2" s="1"/>
  <c r="F126" i="2"/>
  <c r="G126" i="2" s="1"/>
  <c r="F125" i="2"/>
  <c r="G125" i="2" s="1"/>
  <c r="F124" i="2"/>
  <c r="G124" i="2" s="1"/>
  <c r="F123" i="2"/>
  <c r="G123" i="2" s="1"/>
  <c r="F122" i="2"/>
  <c r="G122" i="2" s="1"/>
  <c r="F121" i="2"/>
  <c r="G121" i="2" s="1"/>
  <c r="F120" i="2"/>
  <c r="G120" i="2" s="1"/>
  <c r="F119" i="2"/>
  <c r="G119" i="2" s="1"/>
  <c r="F118" i="2"/>
  <c r="G118" i="2" s="1"/>
  <c r="F117" i="2"/>
  <c r="G117" i="2" s="1"/>
  <c r="F116" i="2"/>
  <c r="G116" i="2" s="1"/>
  <c r="F115" i="2"/>
  <c r="G115" i="2" s="1"/>
  <c r="F114" i="2"/>
  <c r="G114" i="2" s="1"/>
  <c r="F113" i="2"/>
  <c r="G113" i="2" s="1"/>
  <c r="F112" i="2"/>
  <c r="G112" i="2" s="1"/>
  <c r="F111" i="2"/>
  <c r="G111" i="2" s="1"/>
  <c r="F110" i="2"/>
  <c r="G110" i="2" s="1"/>
  <c r="F109" i="2"/>
  <c r="G109" i="2" s="1"/>
  <c r="F108" i="2"/>
  <c r="G108" i="2" s="1"/>
  <c r="F107" i="2"/>
  <c r="G107" i="2" s="1"/>
  <c r="F106" i="2"/>
  <c r="G106" i="2" s="1"/>
  <c r="F105" i="2"/>
  <c r="G105" i="2" s="1"/>
  <c r="F104" i="2"/>
  <c r="G104" i="2" s="1"/>
  <c r="F103" i="2"/>
  <c r="G103" i="2" s="1"/>
  <c r="F102" i="2"/>
  <c r="G102" i="2" s="1"/>
  <c r="F101" i="2"/>
  <c r="G101" i="2" s="1"/>
  <c r="F100" i="2"/>
  <c r="G100" i="2" s="1"/>
  <c r="F99" i="2"/>
  <c r="G99" i="2" s="1"/>
  <c r="F98" i="2"/>
  <c r="G98" i="2" s="1"/>
  <c r="F97" i="2"/>
  <c r="G97" i="2" s="1"/>
  <c r="F96" i="2"/>
  <c r="G96" i="2" s="1"/>
  <c r="F95" i="2"/>
  <c r="G95" i="2" s="1"/>
  <c r="F94" i="2"/>
  <c r="G94" i="2" s="1"/>
  <c r="F93" i="2"/>
  <c r="G93" i="2" s="1"/>
  <c r="F92" i="2"/>
  <c r="G92" i="2" s="1"/>
  <c r="F91" i="2"/>
  <c r="G91" i="2" s="1"/>
  <c r="F90" i="2"/>
  <c r="G90" i="2" s="1"/>
  <c r="F89" i="2"/>
  <c r="G89" i="2" s="1"/>
  <c r="F88" i="2"/>
  <c r="G88" i="2" s="1"/>
  <c r="F87" i="2"/>
  <c r="G87" i="2" s="1"/>
  <c r="F86" i="2"/>
  <c r="G86" i="2" s="1"/>
  <c r="F85" i="2"/>
  <c r="G85" i="2" s="1"/>
  <c r="F84" i="2"/>
  <c r="G84" i="2" s="1"/>
  <c r="F83" i="2"/>
  <c r="G83" i="2" s="1"/>
  <c r="F82" i="2"/>
  <c r="G82" i="2" s="1"/>
  <c r="F81" i="2"/>
  <c r="G81" i="2" s="1"/>
  <c r="F80" i="2"/>
  <c r="G80" i="2" s="1"/>
  <c r="F79" i="2"/>
  <c r="G79" i="2" s="1"/>
  <c r="F78" i="2"/>
  <c r="G78" i="2" s="1"/>
  <c r="F77" i="2"/>
  <c r="G77" i="2" s="1"/>
  <c r="F76" i="2"/>
  <c r="G76" i="2" s="1"/>
  <c r="F75" i="2"/>
  <c r="G75" i="2" s="1"/>
  <c r="G203" i="1" l="1"/>
  <c r="B3" i="3" s="1"/>
  <c r="F200" i="2"/>
  <c r="G19" i="2"/>
  <c r="F203" i="1"/>
  <c r="G200" i="2" l="1"/>
  <c r="B4" i="3" s="1"/>
  <c r="B5" i="3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<sst xmlns="http://schemas.openxmlformats.org/spreadsheetml/2006/main" count="418" uniqueCount="33">
  <si>
    <t>Date</t>
  </si>
  <si>
    <t>Time</t>
  </si>
  <si>
    <t>Started</t>
  </si>
  <si>
    <t>Finished</t>
  </si>
  <si>
    <t>Breaks</t>
  </si>
  <si>
    <t>Worked</t>
  </si>
  <si>
    <t>Day</t>
  </si>
  <si>
    <t>Wednesday</t>
  </si>
  <si>
    <t>Thursday</t>
  </si>
  <si>
    <t>Friday</t>
  </si>
  <si>
    <t>Saturday</t>
  </si>
  <si>
    <t>Sunday</t>
  </si>
  <si>
    <t>Monday</t>
  </si>
  <si>
    <t>Tuesday</t>
  </si>
  <si>
    <t>Description of Work Completed</t>
  </si>
  <si>
    <t>Enter in 24</t>
  </si>
  <si>
    <t>hour time</t>
  </si>
  <si>
    <t>Enter in</t>
  </si>
  <si>
    <t>Hrs:Min</t>
  </si>
  <si>
    <t xml:space="preserve">Name: </t>
  </si>
  <si>
    <t>The ATO requires you to keep a record of the total number of hours you work from home in order to claim a tax deduction</t>
  </si>
  <si>
    <t xml:space="preserve">You also need to keep at least one monthly or quarterly invoice you have paid for each of the expenses that are covered by </t>
  </si>
  <si>
    <t>the fixed rate method (for example: phone bill, electricity bill, internet bill).</t>
  </si>
  <si>
    <t>Please enter your start and finish times and break hours in the green cells below, along with a description of work completed.</t>
  </si>
  <si>
    <t>Total Hours</t>
  </si>
  <si>
    <t>Working From Home Total Hours</t>
  </si>
  <si>
    <t>using the revised fixed rate method of $0.70 per hour worked from home (as per last update).</t>
  </si>
  <si>
    <t>Total Hours Worked 1 Jul 2025 - 31 Dec 2025</t>
  </si>
  <si>
    <t>using the revised fixed rate method of $0.70 per hour worked from home.</t>
  </si>
  <si>
    <t>Total Hours Worked 1 Jan 2026 to 30 June 2026</t>
  </si>
  <si>
    <t>Jul - Dec 2025</t>
  </si>
  <si>
    <t>Jan - Jun 2026</t>
  </si>
  <si>
    <r>
      <rPr>
        <b/>
        <sz val="26"/>
        <color rgb="FFA8CF45"/>
        <rFont val="Cambria"/>
        <family val="1"/>
      </rPr>
      <t>2025-26</t>
    </r>
    <r>
      <rPr>
        <b/>
        <sz val="26"/>
        <color theme="1"/>
        <rFont val="Cambria"/>
        <family val="1"/>
      </rPr>
      <t xml:space="preserve"> </t>
    </r>
    <r>
      <rPr>
        <b/>
        <sz val="26"/>
        <color rgb="FF606062"/>
        <rFont val="Cambria"/>
        <family val="1"/>
      </rPr>
      <t>Working From Home Diary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</si>
</sst>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h:mm:ss\ AM/PM;@"/>
    <numFmt numFmtId="165" formatCode="hh:mm"/>
    <numFmt numFmtId="166" formatCode="[$-409]h:mm\ AM/PM;@"/>
    <numFmt numFmtId="167" formatCode="[h]:mm;@"/>
    <numFmt numFmtId="168" formatCode="h:mm;@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26"/>
      <color theme="1"/>
      <name val="Segoe UI Semibold"/>
      <family val="2"/>
    </font>
    <font>
      <b/>
      <sz val="11"/>
      <color theme="0"/>
      <name val="Segoe UI"/>
      <family val="2"/>
    </font>
    <font>
      <sz val="9"/>
      <color theme="1"/>
      <name val="Segoe UI"/>
      <family val="2"/>
    </font>
    <font>
      <sz val="11"/>
      <color theme="0"/>
      <name val="Segoe UI"/>
      <family val="2"/>
    </font>
    <font>
      <b/>
      <sz val="11"/>
      <color rgb="FFFF0000"/>
      <name val="Segoe UI"/>
      <family val="2"/>
    </font>
    <font>
      <b/>
      <sz val="11"/>
      <color theme="1"/>
      <name val="Calibri"/>
      <family val="2"/>
      <scheme val="minor"/>
    </font>
    <font>
      <b/>
      <sz val="26"/>
      <color theme="1"/>
      <name val="Cambria"/>
      <family val="1"/>
    </font>
    <font>
      <b/>
      <sz val="26"/>
      <color rgb="FFA8CF45"/>
      <name val="Cambria"/>
      <family val="1"/>
    </font>
    <font>
      <b/>
      <sz val="26"/>
      <color rgb="FF606062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EBFFD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0606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A8CF45"/>
      </left>
      <right/>
      <top style="medium">
        <color rgb="FFA8CF45"/>
      </top>
      <bottom/>
      <diagonal/>
    </border>
    <border>
      <left/>
      <right/>
      <top style="medium">
        <color rgb="FFA8CF45"/>
      </top>
      <bottom/>
      <diagonal/>
    </border>
    <border>
      <left/>
      <right style="medium">
        <color rgb="FFA8CF45"/>
      </right>
      <top style="medium">
        <color rgb="FFA8CF45"/>
      </top>
      <bottom/>
      <diagonal/>
    </border>
    <border>
      <left style="medium">
        <color rgb="FFA8CF45"/>
      </left>
      <right/>
      <top/>
      <bottom/>
      <diagonal/>
    </border>
    <border>
      <left/>
      <right style="medium">
        <color rgb="FFA8CF45"/>
      </right>
      <top/>
      <bottom/>
      <diagonal/>
    </border>
    <border>
      <left style="medium">
        <color rgb="FFA8CF45"/>
      </left>
      <right/>
      <top/>
      <bottom style="medium">
        <color rgb="FFA8CF45"/>
      </bottom>
      <diagonal/>
    </border>
    <border>
      <left/>
      <right/>
      <top/>
      <bottom style="medium">
        <color rgb="FFA8CF45"/>
      </bottom>
      <diagonal/>
    </border>
    <border>
      <left/>
      <right style="medium">
        <color rgb="FFA8CF45"/>
      </right>
      <top/>
      <bottom style="medium">
        <color rgb="FFA8CF45"/>
      </bottom>
      <diagonal/>
    </border>
    <border>
      <left/>
      <right style="medium">
        <color rgb="FFA8CF45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A8CF45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A8CF45"/>
      </right>
      <top style="hair">
        <color indexed="64"/>
      </top>
      <bottom/>
      <diagonal/>
    </border>
    <border>
      <left style="medium">
        <color rgb="FFA8CF45"/>
      </left>
      <right/>
      <top style="thin">
        <color indexed="64"/>
      </top>
      <bottom style="medium">
        <color rgb="FFA8CF45"/>
      </bottom>
      <diagonal/>
    </border>
    <border>
      <left/>
      <right/>
      <top style="thin">
        <color indexed="64"/>
      </top>
      <bottom style="medium">
        <color rgb="FFA8CF45"/>
      </bottom>
      <diagonal/>
    </border>
    <border>
      <left/>
      <right style="medium">
        <color rgb="FFA8CF45"/>
      </right>
      <top style="thin">
        <color indexed="64"/>
      </top>
      <bottom style="medium">
        <color rgb="FFA8CF4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A8CF45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A8CF45"/>
      </bottom>
      <diagonal/>
    </border>
    <border>
      <left/>
      <right/>
      <top style="medium">
        <color rgb="FFA8CF45"/>
      </top>
      <bottom style="hair">
        <color indexed="64"/>
      </bottom>
      <diagonal/>
    </border>
    <border>
      <left/>
      <right style="medium">
        <color rgb="FFA8CF45"/>
      </right>
      <top style="medium">
        <color rgb="FFA8CF45"/>
      </top>
      <bottom style="hair">
        <color indexed="64"/>
      </bottom>
      <diagonal/>
    </border>
    <border>
      <left style="medium">
        <color rgb="FFA8CF45"/>
      </left>
      <right/>
      <top style="medium">
        <color rgb="FFA8CF45"/>
      </top>
      <bottom style="medium">
        <color rgb="FFA8CF45"/>
      </bottom>
      <diagonal/>
    </border>
    <border>
      <left/>
      <right/>
      <top style="medium">
        <color rgb="FFA8CF45"/>
      </top>
      <bottom style="medium">
        <color rgb="FFA8CF45"/>
      </bottom>
      <diagonal/>
    </border>
    <border>
      <left/>
      <right style="medium">
        <color rgb="FFA8CF45"/>
      </right>
      <top style="medium">
        <color rgb="FFA8CF45"/>
      </top>
      <bottom style="medium">
        <color rgb="FFA8CF45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166" fontId="2" fillId="0" borderId="0" xfId="0" applyNumberFormat="1" applyFont="1"/>
    <xf numFmtId="168" fontId="2" fillId="0" borderId="0" xfId="0" applyNumberFormat="1" applyFont="1"/>
    <xf numFmtId="164" fontId="2" fillId="0" borderId="0" xfId="0" applyNumberFormat="1" applyFont="1"/>
    <xf numFmtId="20" fontId="2" fillId="0" borderId="0" xfId="0" applyNumberFormat="1" applyFont="1"/>
    <xf numFmtId="165" fontId="2" fillId="0" borderId="0" xfId="0" applyNumberFormat="1" applyFont="1"/>
    <xf numFmtId="167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9" fillId="3" borderId="5" xfId="0" applyNumberFormat="1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0" borderId="0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9" xfId="0" applyFont="1" applyBorder="1"/>
    <xf numFmtId="0" fontId="2" fillId="2" borderId="14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2" fillId="0" borderId="0" xfId="0" applyFont="1" applyBorder="1" applyAlignment="1">
      <alignment horizontal="center" vertical="center"/>
    </xf>
    <xf numFmtId="166" fontId="2" fillId="0" borderId="0" xfId="0" applyNumberFormat="1" applyFont="1" applyBorder="1"/>
    <xf numFmtId="168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 vertical="center"/>
    </xf>
    <xf numFmtId="166" fontId="2" fillId="0" borderId="12" xfId="0" applyNumberFormat="1" applyFont="1" applyBorder="1"/>
    <xf numFmtId="168" fontId="2" fillId="0" borderId="12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166" fontId="6" fillId="0" borderId="0" xfId="0" applyNumberFormat="1" applyFont="1" applyBorder="1" applyAlignment="1">
      <alignment horizontal="center"/>
    </xf>
    <xf numFmtId="168" fontId="6" fillId="0" borderId="0" xfId="0" applyNumberFormat="1" applyFont="1" applyBorder="1" applyAlignment="1">
      <alignment horizontal="center"/>
    </xf>
    <xf numFmtId="16" fontId="2" fillId="0" borderId="0" xfId="0" applyNumberFormat="1" applyFont="1" applyBorder="1" applyAlignment="1">
      <alignment horizontal="center" vertical="center"/>
    </xf>
    <xf numFmtId="168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166" fontId="5" fillId="4" borderId="7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166" fontId="5" fillId="4" borderId="1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168" fontId="5" fillId="4" borderId="7" xfId="0" applyNumberFormat="1" applyFont="1" applyFill="1" applyBorder="1" applyAlignment="1">
      <alignment horizontal="center" vertical="center"/>
    </xf>
    <xf numFmtId="168" fontId="5" fillId="4" borderId="12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4" fillId="0" borderId="24" xfId="0" applyFont="1" applyBorder="1"/>
    <xf numFmtId="0" fontId="4" fillId="0" borderId="12" xfId="0" applyFont="1" applyBorder="1"/>
    <xf numFmtId="0" fontId="10" fillId="3" borderId="0" xfId="0" applyFont="1" applyFill="1" applyBorder="1" applyAlignment="1">
      <alignment horizontal="center" vertical="center"/>
    </xf>
    <xf numFmtId="166" fontId="2" fillId="2" borderId="1" xfId="0" applyNumberFormat="1" applyFont="1" applyFill="1" applyBorder="1"/>
    <xf numFmtId="168" fontId="2" fillId="2" borderId="1" xfId="0" applyNumberFormat="1" applyFont="1" applyFill="1" applyBorder="1"/>
    <xf numFmtId="0" fontId="2" fillId="2" borderId="15" xfId="0" applyFont="1" applyFill="1" applyBorder="1"/>
    <xf numFmtId="0" fontId="2" fillId="5" borderId="15" xfId="0" applyFont="1" applyFill="1" applyBorder="1"/>
    <xf numFmtId="166" fontId="2" fillId="5" borderId="1" xfId="0" applyNumberFormat="1" applyFont="1" applyFill="1" applyBorder="1"/>
    <xf numFmtId="168" fontId="2" fillId="5" borderId="1" xfId="0" applyNumberFormat="1" applyFont="1" applyFill="1" applyBorder="1"/>
    <xf numFmtId="166" fontId="2" fillId="2" borderId="2" xfId="0" applyNumberFormat="1" applyFont="1" applyFill="1" applyBorder="1"/>
    <xf numFmtId="168" fontId="2" fillId="2" borderId="2" xfId="0" applyNumberFormat="1" applyFont="1" applyFill="1" applyBorder="1"/>
    <xf numFmtId="0" fontId="2" fillId="2" borderId="16" xfId="0" applyFont="1" applyFill="1" applyBorder="1"/>
    <xf numFmtId="0" fontId="2" fillId="0" borderId="25" xfId="0" applyFont="1" applyBorder="1"/>
    <xf numFmtId="0" fontId="2" fillId="0" borderId="26" xfId="0" applyFont="1" applyBorder="1"/>
    <xf numFmtId="168" fontId="2" fillId="0" borderId="0" xfId="0" applyNumberFormat="1" applyFont="1" applyBorder="1" applyAlignment="1">
      <alignment horizontal="center" vertical="center"/>
    </xf>
    <xf numFmtId="0" fontId="4" fillId="0" borderId="13" xfId="0" applyFont="1" applyBorder="1"/>
    <xf numFmtId="0" fontId="5" fillId="4" borderId="17" xfId="0" applyFont="1" applyFill="1" applyBorder="1" applyAlignment="1">
      <alignment vertical="center"/>
    </xf>
    <xf numFmtId="16" fontId="7" fillId="4" borderId="18" xfId="0" applyNumberFormat="1" applyFont="1" applyFill="1" applyBorder="1" applyAlignment="1">
      <alignment horizontal="center" vertical="center"/>
    </xf>
    <xf numFmtId="167" fontId="8" fillId="4" borderId="18" xfId="0" applyNumberFormat="1" applyFont="1" applyFill="1" applyBorder="1" applyAlignment="1">
      <alignment horizontal="center" vertical="center"/>
    </xf>
    <xf numFmtId="167" fontId="8" fillId="4" borderId="18" xfId="0" applyNumberFormat="1" applyFont="1" applyFill="1" applyBorder="1" applyAlignment="1">
      <alignment horizontal="center"/>
    </xf>
    <xf numFmtId="2" fontId="5" fillId="4" borderId="18" xfId="0" applyNumberFormat="1" applyFont="1" applyFill="1" applyBorder="1" applyAlignment="1">
      <alignment horizontal="center" vertical="center"/>
    </xf>
    <xf numFmtId="0" fontId="7" fillId="4" borderId="19" xfId="0" applyFont="1" applyFill="1" applyBorder="1"/>
    <xf numFmtId="0" fontId="5" fillId="4" borderId="27" xfId="0" applyFont="1" applyFill="1" applyBorder="1" applyAlignment="1">
      <alignment vertical="center"/>
    </xf>
    <xf numFmtId="0" fontId="5" fillId="4" borderId="28" xfId="0" applyFont="1" applyFill="1" applyBorder="1" applyAlignment="1">
      <alignment horizontal="center" vertical="center"/>
    </xf>
    <xf numFmtId="166" fontId="5" fillId="4" borderId="28" xfId="0" applyNumberFormat="1" applyFont="1" applyFill="1" applyBorder="1" applyAlignment="1">
      <alignment vertical="center"/>
    </xf>
    <xf numFmtId="168" fontId="5" fillId="4" borderId="28" xfId="0" applyNumberFormat="1" applyFont="1" applyFill="1" applyBorder="1" applyAlignment="1">
      <alignment vertical="center"/>
    </xf>
    <xf numFmtId="2" fontId="5" fillId="4" borderId="28" xfId="0" applyNumberFormat="1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vertical="center"/>
    </xf>
    <xf numFmtId="166" fontId="2" fillId="5" borderId="2" xfId="0" applyNumberFormat="1" applyFont="1" applyFill="1" applyBorder="1"/>
    <xf numFmtId="168" fontId="2" fillId="5" borderId="2" xfId="0" applyNumberFormat="1" applyFont="1" applyFill="1" applyBorder="1"/>
    <xf numFmtId="0" fontId="0" fillId="3" borderId="0" xfId="0" applyFill="1" applyBorder="1"/>
    <xf numFmtId="0" fontId="4" fillId="0" borderId="27" xfId="0" applyFont="1" applyBorder="1"/>
    <xf numFmtId="0" fontId="4" fillId="0" borderId="28" xfId="0" applyFont="1" applyBorder="1"/>
    <xf numFmtId="0" fontId="4" fillId="0" borderId="29" xfId="0" applyFont="1" applyBorder="1"/>
    <xf numFmtId="0" fontId="9" fillId="3" borderId="6" xfId="0" applyFont="1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 applyAlignment="1">
      <alignment horizontal="center"/>
    </xf>
    <xf numFmtId="2" fontId="0" fillId="3" borderId="0" xfId="0" applyNumberFormat="1" applyFill="1" applyBorder="1"/>
    <xf numFmtId="0" fontId="0" fillId="3" borderId="10" xfId="0" applyFill="1" applyBorder="1"/>
    <xf numFmtId="0" fontId="9" fillId="3" borderId="9" xfId="0" applyFont="1" applyFill="1" applyBorder="1" applyAlignment="1">
      <alignment horizontal="center"/>
    </xf>
    <xf numFmtId="0" fontId="0" fillId="3" borderId="9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8CF45"/>
      <color rgb="FFEBFFD1"/>
      <color rgb="FF606062"/>
      <color rgb="FF7DDD00"/>
      <color rgb="FF12262F"/>
      <color rgb="FFFA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28575</xdr:rowOff>
    </xdr:from>
    <xdr:to>
      <xdr:col>4</xdr:col>
      <xdr:colOff>99024</xdr:colOff>
      <xdr:row>2</xdr:row>
      <xdr:rowOff>287016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56D37E-5438-4E57-977F-3A48BB648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0" y="857250"/>
          <a:ext cx="1861149" cy="258441"/>
        </a:xfrm>
        <a:prstGeom prst="rect">
          <a:avLst/>
        </a:prstGeom>
      </xdr:spPr>
    </xdr:pic>
    <xdr:clientData/>
  </xdr:twoCellAnchor>
  <xdr:twoCellAnchor editAs="oneCell">
    <xdr:from>
      <xdr:col>4</xdr:col>
      <xdr:colOff>581025</xdr:colOff>
      <xdr:row>2</xdr:row>
      <xdr:rowOff>38100</xdr:rowOff>
    </xdr:from>
    <xdr:to>
      <xdr:col>7</xdr:col>
      <xdr:colOff>129514</xdr:colOff>
      <xdr:row>2</xdr:row>
      <xdr:rowOff>290023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D9184A-2187-427A-8AA2-09CAACB31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48050" y="866775"/>
          <a:ext cx="1062964" cy="251923"/>
        </a:xfrm>
        <a:prstGeom prst="rect">
          <a:avLst/>
        </a:prstGeom>
      </xdr:spPr>
    </xdr:pic>
    <xdr:clientData/>
  </xdr:twoCellAnchor>
  <xdr:twoCellAnchor editAs="oneCell">
    <xdr:from>
      <xdr:col>7</xdr:col>
      <xdr:colOff>609600</xdr:colOff>
      <xdr:row>2</xdr:row>
      <xdr:rowOff>19050</xdr:rowOff>
    </xdr:from>
    <xdr:to>
      <xdr:col>7</xdr:col>
      <xdr:colOff>3014427</xdr:colOff>
      <xdr:row>2</xdr:row>
      <xdr:rowOff>280343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F98518-BEC0-4DBD-863E-C14402931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91100" y="923925"/>
          <a:ext cx="2404827" cy="2612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28575</xdr:rowOff>
    </xdr:from>
    <xdr:to>
      <xdr:col>4</xdr:col>
      <xdr:colOff>99024</xdr:colOff>
      <xdr:row>2</xdr:row>
      <xdr:rowOff>287016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B190B4-1351-4BE1-98F8-3A2A19D27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0" y="933450"/>
          <a:ext cx="1861149" cy="258441"/>
        </a:xfrm>
        <a:prstGeom prst="rect">
          <a:avLst/>
        </a:prstGeom>
      </xdr:spPr>
    </xdr:pic>
    <xdr:clientData/>
  </xdr:twoCellAnchor>
  <xdr:twoCellAnchor editAs="oneCell">
    <xdr:from>
      <xdr:col>4</xdr:col>
      <xdr:colOff>581025</xdr:colOff>
      <xdr:row>2</xdr:row>
      <xdr:rowOff>38100</xdr:rowOff>
    </xdr:from>
    <xdr:to>
      <xdr:col>7</xdr:col>
      <xdr:colOff>129514</xdr:colOff>
      <xdr:row>2</xdr:row>
      <xdr:rowOff>290023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422EFC-268A-46AE-BE45-412471B50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48050" y="942975"/>
          <a:ext cx="1062964" cy="251923"/>
        </a:xfrm>
        <a:prstGeom prst="rect">
          <a:avLst/>
        </a:prstGeom>
      </xdr:spPr>
    </xdr:pic>
    <xdr:clientData/>
  </xdr:twoCellAnchor>
  <xdr:twoCellAnchor editAs="oneCell">
    <xdr:from>
      <xdr:col>7</xdr:col>
      <xdr:colOff>609600</xdr:colOff>
      <xdr:row>2</xdr:row>
      <xdr:rowOff>19050</xdr:rowOff>
    </xdr:from>
    <xdr:to>
      <xdr:col>7</xdr:col>
      <xdr:colOff>3014427</xdr:colOff>
      <xdr:row>2</xdr:row>
      <xdr:rowOff>280343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A26C50-D17C-4F0D-8E0E-B8930F8B7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91100" y="923925"/>
          <a:ext cx="2404827" cy="26129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571A6-BBA1-4FCE-8C22-7CD7BB87C26F}">
  <sheetPr>
    <pageSetUpPr fitToPage="1"/>
  </sheetPr>
  <dimension ref="A1:O203"/>
  <sheetViews>
    <sheetView showGridLines="0" workbookViewId="0">
      <selection activeCell="I5" sqref="I5"/>
    </sheetView>
  </sheetViews>
  <sheetFormatPr defaultColWidth="9.140625" defaultRowHeight="16.5" x14ac:dyDescent="0.3"/>
  <cols>
    <col min="1" max="1" width="13.85546875" style="1" customWidth="1"/>
    <col min="2" max="2" width="9.140625" style="10"/>
    <col min="3" max="3" width="10.140625" style="2" bestFit="1" customWidth="1"/>
    <col min="4" max="4" width="9.85546875" style="2" bestFit="1" customWidth="1"/>
    <col min="5" max="5" width="10.140625" style="3" bestFit="1" customWidth="1"/>
    <col min="6" max="6" width="13.140625" style="8" hidden="1" customWidth="1"/>
    <col min="7" max="7" width="12.5703125" style="8" customWidth="1"/>
    <col min="8" max="8" width="55.85546875" style="1" customWidth="1"/>
    <col min="9" max="9" width="11.140625" style="1" bestFit="1" customWidth="1"/>
    <col min="10" max="16384" width="9.140625" style="1"/>
  </cols>
  <sheetData>
    <row r="1" spans="1:9" ht="38.25" x14ac:dyDescent="0.3">
      <c r="A1" s="50" t="e" vm="1">
        <v>#VALUE!</v>
      </c>
      <c r="B1" s="51"/>
      <c r="C1" s="51"/>
      <c r="D1" s="51"/>
      <c r="E1" s="51"/>
      <c r="F1" s="51"/>
      <c r="G1" s="51"/>
      <c r="H1" s="52"/>
    </row>
    <row r="2" spans="1:9" ht="33" x14ac:dyDescent="0.3">
      <c r="A2" s="53" t="s">
        <v>32</v>
      </c>
      <c r="B2" s="57"/>
      <c r="C2" s="57"/>
      <c r="D2" s="57"/>
      <c r="E2" s="57"/>
      <c r="F2" s="57"/>
      <c r="G2" s="57"/>
      <c r="H2" s="54"/>
    </row>
    <row r="3" spans="1:9" ht="31.5" customHeight="1" thickBot="1" x14ac:dyDescent="0.7">
      <c r="A3" s="55"/>
      <c r="B3" s="56"/>
      <c r="C3" s="56"/>
      <c r="D3" s="56"/>
      <c r="E3" s="56"/>
      <c r="F3" s="56"/>
      <c r="G3" s="56"/>
      <c r="H3" s="56"/>
      <c r="I3" s="20"/>
    </row>
    <row r="4" spans="1:9" x14ac:dyDescent="0.3">
      <c r="A4" s="15"/>
      <c r="B4" s="16"/>
      <c r="C4" s="16"/>
      <c r="D4" s="16"/>
      <c r="E4" s="16"/>
      <c r="F4" s="16"/>
      <c r="G4" s="16"/>
      <c r="H4" s="17"/>
    </row>
    <row r="5" spans="1:9" x14ac:dyDescent="0.3">
      <c r="A5" s="18" t="s">
        <v>19</v>
      </c>
      <c r="B5" s="12"/>
      <c r="C5" s="13"/>
      <c r="D5" s="13"/>
      <c r="E5" s="13"/>
      <c r="F5" s="13"/>
      <c r="G5" s="13"/>
      <c r="H5" s="19"/>
    </row>
    <row r="6" spans="1:9" x14ac:dyDescent="0.3">
      <c r="A6" s="20"/>
      <c r="B6" s="14"/>
      <c r="C6" s="14"/>
      <c r="D6" s="14"/>
      <c r="E6" s="14"/>
      <c r="F6" s="14"/>
      <c r="G6" s="14"/>
      <c r="H6" s="21"/>
    </row>
    <row r="7" spans="1:9" x14ac:dyDescent="0.3">
      <c r="A7" s="20" t="s">
        <v>20</v>
      </c>
      <c r="B7" s="22"/>
      <c r="C7" s="23"/>
      <c r="D7" s="23"/>
      <c r="E7" s="24"/>
      <c r="F7" s="25"/>
      <c r="G7" s="25"/>
      <c r="H7" s="26"/>
    </row>
    <row r="8" spans="1:9" x14ac:dyDescent="0.3">
      <c r="A8" s="20" t="s">
        <v>26</v>
      </c>
      <c r="B8" s="22"/>
      <c r="C8" s="23"/>
      <c r="D8" s="23"/>
      <c r="E8" s="24"/>
      <c r="F8" s="25"/>
      <c r="G8" s="25"/>
      <c r="H8" s="26"/>
    </row>
    <row r="9" spans="1:9" x14ac:dyDescent="0.3">
      <c r="A9" s="20"/>
      <c r="B9" s="22"/>
      <c r="C9" s="23"/>
      <c r="D9" s="23"/>
      <c r="E9" s="24"/>
      <c r="F9" s="25"/>
      <c r="G9" s="25"/>
      <c r="H9" s="26"/>
    </row>
    <row r="10" spans="1:9" x14ac:dyDescent="0.3">
      <c r="A10" s="20" t="s">
        <v>23</v>
      </c>
      <c r="B10" s="22"/>
      <c r="C10" s="23"/>
      <c r="D10" s="23"/>
      <c r="E10" s="24"/>
      <c r="F10" s="25"/>
      <c r="G10" s="25"/>
      <c r="H10" s="26"/>
    </row>
    <row r="11" spans="1:9" x14ac:dyDescent="0.3">
      <c r="A11" s="20"/>
      <c r="B11" s="22"/>
      <c r="C11" s="23"/>
      <c r="D11" s="23"/>
      <c r="E11" s="24"/>
      <c r="F11" s="25"/>
      <c r="G11" s="25"/>
      <c r="H11" s="26"/>
    </row>
    <row r="12" spans="1:9" x14ac:dyDescent="0.3">
      <c r="A12" s="20" t="s">
        <v>21</v>
      </c>
      <c r="B12" s="22"/>
      <c r="C12" s="23"/>
      <c r="D12" s="23"/>
      <c r="E12" s="24"/>
      <c r="F12" s="25"/>
      <c r="G12" s="25"/>
      <c r="H12" s="26"/>
    </row>
    <row r="13" spans="1:9" x14ac:dyDescent="0.3">
      <c r="A13" s="20" t="s">
        <v>22</v>
      </c>
      <c r="B13" s="22"/>
      <c r="C13" s="23"/>
      <c r="D13" s="23"/>
      <c r="E13" s="24"/>
      <c r="F13" s="25"/>
      <c r="G13" s="25"/>
      <c r="H13" s="26"/>
    </row>
    <row r="14" spans="1:9" ht="17.25" thickBot="1" x14ac:dyDescent="0.35">
      <c r="A14" s="27"/>
      <c r="B14" s="28"/>
      <c r="C14" s="29"/>
      <c r="D14" s="29"/>
      <c r="E14" s="30"/>
      <c r="F14" s="31"/>
      <c r="G14" s="31"/>
      <c r="H14" s="32"/>
    </row>
    <row r="15" spans="1:9" x14ac:dyDescent="0.3">
      <c r="A15" s="42" t="s">
        <v>6</v>
      </c>
      <c r="B15" s="44" t="s">
        <v>0</v>
      </c>
      <c r="C15" s="39" t="s">
        <v>1</v>
      </c>
      <c r="D15" s="39" t="s">
        <v>1</v>
      </c>
      <c r="E15" s="46" t="s">
        <v>4</v>
      </c>
      <c r="F15" s="38" t="s">
        <v>1</v>
      </c>
      <c r="G15" s="44" t="s">
        <v>24</v>
      </c>
      <c r="H15" s="48" t="s">
        <v>14</v>
      </c>
    </row>
    <row r="16" spans="1:9" ht="17.25" thickBot="1" x14ac:dyDescent="0.35">
      <c r="A16" s="43"/>
      <c r="B16" s="45"/>
      <c r="C16" s="41" t="s">
        <v>2</v>
      </c>
      <c r="D16" s="41" t="s">
        <v>3</v>
      </c>
      <c r="E16" s="47"/>
      <c r="F16" s="40" t="s">
        <v>5</v>
      </c>
      <c r="G16" s="45"/>
      <c r="H16" s="49"/>
    </row>
    <row r="17" spans="1:9" x14ac:dyDescent="0.3">
      <c r="A17" s="20"/>
      <c r="B17" s="22"/>
      <c r="C17" s="33" t="s">
        <v>15</v>
      </c>
      <c r="D17" s="33" t="s">
        <v>15</v>
      </c>
      <c r="E17" s="34" t="s">
        <v>17</v>
      </c>
      <c r="F17" s="25"/>
      <c r="G17" s="25"/>
      <c r="H17" s="26"/>
    </row>
    <row r="18" spans="1:9" x14ac:dyDescent="0.3">
      <c r="A18" s="20"/>
      <c r="B18" s="22"/>
      <c r="C18" s="33" t="s">
        <v>16</v>
      </c>
      <c r="D18" s="33" t="s">
        <v>16</v>
      </c>
      <c r="E18" s="34" t="s">
        <v>18</v>
      </c>
      <c r="F18" s="25"/>
      <c r="G18" s="25"/>
      <c r="H18" s="26"/>
    </row>
    <row r="19" spans="1:9" x14ac:dyDescent="0.3">
      <c r="A19" s="20" t="s">
        <v>13</v>
      </c>
      <c r="B19" s="35">
        <v>45474</v>
      </c>
      <c r="C19" s="58"/>
      <c r="D19" s="58"/>
      <c r="E19" s="59"/>
      <c r="F19" s="36">
        <f>(D19-C19)-E19</f>
        <v>0</v>
      </c>
      <c r="G19" s="37">
        <f>F19*24</f>
        <v>0</v>
      </c>
      <c r="H19" s="60"/>
      <c r="I19" s="4"/>
    </row>
    <row r="20" spans="1:9" x14ac:dyDescent="0.3">
      <c r="A20" s="20" t="s">
        <v>7</v>
      </c>
      <c r="B20" s="35">
        <v>45475</v>
      </c>
      <c r="C20" s="58"/>
      <c r="D20" s="58"/>
      <c r="E20" s="59"/>
      <c r="F20" s="36">
        <f t="shared" ref="F20:F83" si="0">(D20-C20)-E20</f>
        <v>0</v>
      </c>
      <c r="G20" s="37">
        <f t="shared" ref="G20:G83" si="1">F20*24</f>
        <v>0</v>
      </c>
      <c r="H20" s="60"/>
    </row>
    <row r="21" spans="1:9" x14ac:dyDescent="0.3">
      <c r="A21" s="20" t="s">
        <v>8</v>
      </c>
      <c r="B21" s="35">
        <v>45476</v>
      </c>
      <c r="C21" s="58">
        <v>0.35416666666666669</v>
      </c>
      <c r="D21" s="58">
        <v>0.70833333333333337</v>
      </c>
      <c r="E21" s="59">
        <v>4.1666666666666664E-2</v>
      </c>
      <c r="F21" s="36">
        <f>(D21-C21)-E21</f>
        <v>0.3125</v>
      </c>
      <c r="G21" s="37">
        <f t="shared" si="1"/>
        <v>7.5</v>
      </c>
      <c r="H21" s="60"/>
    </row>
    <row r="22" spans="1:9" x14ac:dyDescent="0.3">
      <c r="A22" s="20" t="s">
        <v>9</v>
      </c>
      <c r="B22" s="35">
        <v>45477</v>
      </c>
      <c r="C22" s="58">
        <v>0.35416666666666669</v>
      </c>
      <c r="D22" s="58">
        <v>0.70833333333333337</v>
      </c>
      <c r="E22" s="59">
        <v>2.0833333333333332E-2</v>
      </c>
      <c r="F22" s="36">
        <f t="shared" si="0"/>
        <v>0.33333333333333337</v>
      </c>
      <c r="G22" s="37">
        <f t="shared" si="1"/>
        <v>8</v>
      </c>
      <c r="H22" s="60"/>
    </row>
    <row r="23" spans="1:9" x14ac:dyDescent="0.3">
      <c r="A23" s="20" t="s">
        <v>10</v>
      </c>
      <c r="B23" s="35">
        <v>45478</v>
      </c>
      <c r="C23" s="62">
        <v>0.35416666666666669</v>
      </c>
      <c r="D23" s="62">
        <v>0.70833333333333337</v>
      </c>
      <c r="E23" s="63">
        <v>2.0833333333333332E-2</v>
      </c>
      <c r="F23" s="36">
        <f t="shared" si="0"/>
        <v>0.33333333333333337</v>
      </c>
      <c r="G23" s="37">
        <f t="shared" si="1"/>
        <v>8</v>
      </c>
      <c r="H23" s="61"/>
    </row>
    <row r="24" spans="1:9" x14ac:dyDescent="0.3">
      <c r="A24" s="20" t="s">
        <v>11</v>
      </c>
      <c r="B24" s="35">
        <v>45479</v>
      </c>
      <c r="C24" s="62">
        <v>0.35416666666666669</v>
      </c>
      <c r="D24" s="62">
        <v>0.70833333333333337</v>
      </c>
      <c r="E24" s="63">
        <v>2.0833333333333332E-2</v>
      </c>
      <c r="F24" s="36">
        <f t="shared" si="0"/>
        <v>0.33333333333333337</v>
      </c>
      <c r="G24" s="37">
        <f t="shared" si="1"/>
        <v>8</v>
      </c>
      <c r="H24" s="61"/>
    </row>
    <row r="25" spans="1:9" x14ac:dyDescent="0.3">
      <c r="A25" s="20" t="s">
        <v>12</v>
      </c>
      <c r="B25" s="35">
        <v>45480</v>
      </c>
      <c r="C25" s="58">
        <v>0.35416666666666669</v>
      </c>
      <c r="D25" s="58">
        <v>0.70833333333333337</v>
      </c>
      <c r="E25" s="59">
        <v>2.0833333333333332E-2</v>
      </c>
      <c r="F25" s="36">
        <f t="shared" si="0"/>
        <v>0.33333333333333337</v>
      </c>
      <c r="G25" s="37">
        <f t="shared" si="1"/>
        <v>8</v>
      </c>
      <c r="H25" s="60"/>
    </row>
    <row r="26" spans="1:9" x14ac:dyDescent="0.3">
      <c r="A26" s="20" t="s">
        <v>13</v>
      </c>
      <c r="B26" s="35">
        <v>45481</v>
      </c>
      <c r="C26" s="58"/>
      <c r="D26" s="58"/>
      <c r="E26" s="59"/>
      <c r="F26" s="36">
        <f t="shared" si="0"/>
        <v>0</v>
      </c>
      <c r="G26" s="37">
        <f t="shared" si="1"/>
        <v>0</v>
      </c>
      <c r="H26" s="60"/>
    </row>
    <row r="27" spans="1:9" x14ac:dyDescent="0.3">
      <c r="A27" s="20" t="s">
        <v>7</v>
      </c>
      <c r="B27" s="35">
        <v>45482</v>
      </c>
      <c r="C27" s="58"/>
      <c r="D27" s="58"/>
      <c r="E27" s="59"/>
      <c r="F27" s="36">
        <f t="shared" si="0"/>
        <v>0</v>
      </c>
      <c r="G27" s="37">
        <f t="shared" si="1"/>
        <v>0</v>
      </c>
      <c r="H27" s="60"/>
    </row>
    <row r="28" spans="1:9" x14ac:dyDescent="0.3">
      <c r="A28" s="20" t="s">
        <v>8</v>
      </c>
      <c r="B28" s="35">
        <v>45483</v>
      </c>
      <c r="C28" s="58"/>
      <c r="D28" s="58"/>
      <c r="E28" s="59"/>
      <c r="F28" s="36">
        <f t="shared" si="0"/>
        <v>0</v>
      </c>
      <c r="G28" s="37">
        <f t="shared" si="1"/>
        <v>0</v>
      </c>
      <c r="H28" s="60"/>
    </row>
    <row r="29" spans="1:9" x14ac:dyDescent="0.3">
      <c r="A29" s="20" t="s">
        <v>9</v>
      </c>
      <c r="B29" s="35">
        <v>45484</v>
      </c>
      <c r="C29" s="58"/>
      <c r="D29" s="58"/>
      <c r="E29" s="59"/>
      <c r="F29" s="36">
        <f t="shared" si="0"/>
        <v>0</v>
      </c>
      <c r="G29" s="37">
        <f t="shared" si="1"/>
        <v>0</v>
      </c>
      <c r="H29" s="60"/>
    </row>
    <row r="30" spans="1:9" x14ac:dyDescent="0.3">
      <c r="A30" s="20" t="s">
        <v>10</v>
      </c>
      <c r="B30" s="35">
        <v>45485</v>
      </c>
      <c r="C30" s="62"/>
      <c r="D30" s="62"/>
      <c r="E30" s="63"/>
      <c r="F30" s="36">
        <f t="shared" si="0"/>
        <v>0</v>
      </c>
      <c r="G30" s="37">
        <f t="shared" si="1"/>
        <v>0</v>
      </c>
      <c r="H30" s="61"/>
    </row>
    <row r="31" spans="1:9" x14ac:dyDescent="0.3">
      <c r="A31" s="20" t="s">
        <v>11</v>
      </c>
      <c r="B31" s="35">
        <v>45486</v>
      </c>
      <c r="C31" s="62"/>
      <c r="D31" s="62"/>
      <c r="E31" s="63"/>
      <c r="F31" s="36">
        <f t="shared" si="0"/>
        <v>0</v>
      </c>
      <c r="G31" s="37">
        <f t="shared" si="1"/>
        <v>0</v>
      </c>
      <c r="H31" s="61"/>
    </row>
    <row r="32" spans="1:9" x14ac:dyDescent="0.3">
      <c r="A32" s="20" t="s">
        <v>12</v>
      </c>
      <c r="B32" s="35">
        <v>45487</v>
      </c>
      <c r="C32" s="58"/>
      <c r="D32" s="58"/>
      <c r="E32" s="59"/>
      <c r="F32" s="36">
        <f t="shared" si="0"/>
        <v>0</v>
      </c>
      <c r="G32" s="37">
        <f t="shared" si="1"/>
        <v>0</v>
      </c>
      <c r="H32" s="60"/>
    </row>
    <row r="33" spans="1:15" x14ac:dyDescent="0.3">
      <c r="A33" s="20" t="s">
        <v>13</v>
      </c>
      <c r="B33" s="35">
        <v>45488</v>
      </c>
      <c r="C33" s="58"/>
      <c r="D33" s="58"/>
      <c r="E33" s="59"/>
      <c r="F33" s="36">
        <f t="shared" si="0"/>
        <v>0</v>
      </c>
      <c r="G33" s="37">
        <f t="shared" si="1"/>
        <v>0</v>
      </c>
      <c r="H33" s="60"/>
    </row>
    <row r="34" spans="1:15" x14ac:dyDescent="0.3">
      <c r="A34" s="20" t="s">
        <v>7</v>
      </c>
      <c r="B34" s="35">
        <v>45489</v>
      </c>
      <c r="C34" s="58"/>
      <c r="D34" s="58"/>
      <c r="E34" s="59"/>
      <c r="F34" s="36">
        <f t="shared" si="0"/>
        <v>0</v>
      </c>
      <c r="G34" s="37">
        <f t="shared" si="1"/>
        <v>0</v>
      </c>
      <c r="H34" s="60"/>
    </row>
    <row r="35" spans="1:15" x14ac:dyDescent="0.3">
      <c r="A35" s="20" t="s">
        <v>8</v>
      </c>
      <c r="B35" s="35">
        <v>45490</v>
      </c>
      <c r="C35" s="58"/>
      <c r="D35" s="58"/>
      <c r="E35" s="59"/>
      <c r="F35" s="36">
        <f t="shared" si="0"/>
        <v>0</v>
      </c>
      <c r="G35" s="37">
        <f t="shared" si="1"/>
        <v>0</v>
      </c>
      <c r="H35" s="60"/>
    </row>
    <row r="36" spans="1:15" x14ac:dyDescent="0.3">
      <c r="A36" s="20" t="s">
        <v>9</v>
      </c>
      <c r="B36" s="35">
        <v>45491</v>
      </c>
      <c r="C36" s="58"/>
      <c r="D36" s="58"/>
      <c r="E36" s="59"/>
      <c r="F36" s="36">
        <f t="shared" si="0"/>
        <v>0</v>
      </c>
      <c r="G36" s="37">
        <f t="shared" si="1"/>
        <v>0</v>
      </c>
      <c r="H36" s="60"/>
    </row>
    <row r="37" spans="1:15" x14ac:dyDescent="0.3">
      <c r="A37" s="20" t="s">
        <v>10</v>
      </c>
      <c r="B37" s="35">
        <v>45492</v>
      </c>
      <c r="C37" s="62"/>
      <c r="D37" s="62"/>
      <c r="E37" s="63"/>
      <c r="F37" s="36">
        <f t="shared" si="0"/>
        <v>0</v>
      </c>
      <c r="G37" s="37">
        <f t="shared" si="1"/>
        <v>0</v>
      </c>
      <c r="H37" s="61"/>
    </row>
    <row r="38" spans="1:15" x14ac:dyDescent="0.3">
      <c r="A38" s="20" t="s">
        <v>11</v>
      </c>
      <c r="B38" s="35">
        <v>45493</v>
      </c>
      <c r="C38" s="62"/>
      <c r="D38" s="62"/>
      <c r="E38" s="63"/>
      <c r="F38" s="36">
        <f t="shared" si="0"/>
        <v>0</v>
      </c>
      <c r="G38" s="37">
        <f t="shared" si="1"/>
        <v>0</v>
      </c>
      <c r="H38" s="61"/>
    </row>
    <row r="39" spans="1:15" x14ac:dyDescent="0.3">
      <c r="A39" s="20" t="s">
        <v>12</v>
      </c>
      <c r="B39" s="35">
        <v>45494</v>
      </c>
      <c r="C39" s="58"/>
      <c r="D39" s="58"/>
      <c r="E39" s="59"/>
      <c r="F39" s="36">
        <f t="shared" si="0"/>
        <v>0</v>
      </c>
      <c r="G39" s="37">
        <f t="shared" si="1"/>
        <v>0</v>
      </c>
      <c r="H39" s="60"/>
      <c r="M39" s="5"/>
      <c r="N39" s="6"/>
      <c r="O39" s="7"/>
    </row>
    <row r="40" spans="1:15" x14ac:dyDescent="0.3">
      <c r="A40" s="20" t="s">
        <v>13</v>
      </c>
      <c r="B40" s="35">
        <v>45495</v>
      </c>
      <c r="C40" s="58"/>
      <c r="D40" s="58"/>
      <c r="E40" s="59"/>
      <c r="F40" s="36">
        <f t="shared" si="0"/>
        <v>0</v>
      </c>
      <c r="G40" s="37">
        <f t="shared" si="1"/>
        <v>0</v>
      </c>
      <c r="H40" s="60"/>
    </row>
    <row r="41" spans="1:15" x14ac:dyDescent="0.3">
      <c r="A41" s="20" t="s">
        <v>7</v>
      </c>
      <c r="B41" s="35">
        <v>45496</v>
      </c>
      <c r="C41" s="58"/>
      <c r="D41" s="58"/>
      <c r="E41" s="59"/>
      <c r="F41" s="36">
        <f t="shared" si="0"/>
        <v>0</v>
      </c>
      <c r="G41" s="37">
        <f t="shared" si="1"/>
        <v>0</v>
      </c>
      <c r="H41" s="60"/>
    </row>
    <row r="42" spans="1:15" x14ac:dyDescent="0.3">
      <c r="A42" s="20" t="s">
        <v>8</v>
      </c>
      <c r="B42" s="35">
        <v>45497</v>
      </c>
      <c r="C42" s="58"/>
      <c r="D42" s="58"/>
      <c r="E42" s="59"/>
      <c r="F42" s="36">
        <f t="shared" si="0"/>
        <v>0</v>
      </c>
      <c r="G42" s="37">
        <f t="shared" si="1"/>
        <v>0</v>
      </c>
      <c r="H42" s="60"/>
    </row>
    <row r="43" spans="1:15" x14ac:dyDescent="0.3">
      <c r="A43" s="20" t="s">
        <v>9</v>
      </c>
      <c r="B43" s="35">
        <v>45498</v>
      </c>
      <c r="C43" s="58"/>
      <c r="D43" s="58"/>
      <c r="E43" s="59"/>
      <c r="F43" s="36">
        <f t="shared" si="0"/>
        <v>0</v>
      </c>
      <c r="G43" s="37">
        <f t="shared" si="1"/>
        <v>0</v>
      </c>
      <c r="H43" s="60"/>
    </row>
    <row r="44" spans="1:15" x14ac:dyDescent="0.3">
      <c r="A44" s="20" t="s">
        <v>10</v>
      </c>
      <c r="B44" s="35">
        <v>45499</v>
      </c>
      <c r="C44" s="62"/>
      <c r="D44" s="62"/>
      <c r="E44" s="63"/>
      <c r="F44" s="36">
        <f t="shared" si="0"/>
        <v>0</v>
      </c>
      <c r="G44" s="37">
        <f t="shared" si="1"/>
        <v>0</v>
      </c>
      <c r="H44" s="61"/>
    </row>
    <row r="45" spans="1:15" x14ac:dyDescent="0.3">
      <c r="A45" s="20" t="s">
        <v>11</v>
      </c>
      <c r="B45" s="35">
        <v>45500</v>
      </c>
      <c r="C45" s="62"/>
      <c r="D45" s="62"/>
      <c r="E45" s="63"/>
      <c r="F45" s="36">
        <f t="shared" si="0"/>
        <v>0</v>
      </c>
      <c r="G45" s="37">
        <f t="shared" si="1"/>
        <v>0</v>
      </c>
      <c r="H45" s="61"/>
    </row>
    <row r="46" spans="1:15" x14ac:dyDescent="0.3">
      <c r="A46" s="20" t="s">
        <v>12</v>
      </c>
      <c r="B46" s="35">
        <v>45501</v>
      </c>
      <c r="C46" s="58"/>
      <c r="D46" s="58"/>
      <c r="E46" s="59"/>
      <c r="F46" s="36">
        <f t="shared" si="0"/>
        <v>0</v>
      </c>
      <c r="G46" s="37">
        <f t="shared" si="1"/>
        <v>0</v>
      </c>
      <c r="H46" s="60"/>
    </row>
    <row r="47" spans="1:15" x14ac:dyDescent="0.3">
      <c r="A47" s="20" t="s">
        <v>13</v>
      </c>
      <c r="B47" s="35">
        <v>45502</v>
      </c>
      <c r="C47" s="58"/>
      <c r="D47" s="58"/>
      <c r="E47" s="59"/>
      <c r="F47" s="36">
        <f t="shared" si="0"/>
        <v>0</v>
      </c>
      <c r="G47" s="37">
        <f t="shared" si="1"/>
        <v>0</v>
      </c>
      <c r="H47" s="60"/>
    </row>
    <row r="48" spans="1:15" x14ac:dyDescent="0.3">
      <c r="A48" s="20" t="s">
        <v>7</v>
      </c>
      <c r="B48" s="35">
        <v>45503</v>
      </c>
      <c r="C48" s="58"/>
      <c r="D48" s="58"/>
      <c r="E48" s="59"/>
      <c r="F48" s="36">
        <f t="shared" si="0"/>
        <v>0</v>
      </c>
      <c r="G48" s="37">
        <f t="shared" si="1"/>
        <v>0</v>
      </c>
      <c r="H48" s="60"/>
    </row>
    <row r="49" spans="1:8" x14ac:dyDescent="0.3">
      <c r="A49" s="20" t="s">
        <v>8</v>
      </c>
      <c r="B49" s="35">
        <v>45504</v>
      </c>
      <c r="C49" s="58"/>
      <c r="D49" s="58"/>
      <c r="E49" s="59"/>
      <c r="F49" s="36">
        <f t="shared" si="0"/>
        <v>0</v>
      </c>
      <c r="G49" s="37">
        <f t="shared" si="1"/>
        <v>0</v>
      </c>
      <c r="H49" s="60"/>
    </row>
    <row r="50" spans="1:8" x14ac:dyDescent="0.3">
      <c r="A50" s="20" t="s">
        <v>9</v>
      </c>
      <c r="B50" s="35">
        <v>45505</v>
      </c>
      <c r="C50" s="58"/>
      <c r="D50" s="58"/>
      <c r="E50" s="59"/>
      <c r="F50" s="36">
        <f t="shared" si="0"/>
        <v>0</v>
      </c>
      <c r="G50" s="37">
        <f t="shared" si="1"/>
        <v>0</v>
      </c>
      <c r="H50" s="60"/>
    </row>
    <row r="51" spans="1:8" x14ac:dyDescent="0.3">
      <c r="A51" s="20" t="s">
        <v>10</v>
      </c>
      <c r="B51" s="35">
        <v>45506</v>
      </c>
      <c r="C51" s="62"/>
      <c r="D51" s="62"/>
      <c r="E51" s="63"/>
      <c r="F51" s="36">
        <f t="shared" si="0"/>
        <v>0</v>
      </c>
      <c r="G51" s="37">
        <f t="shared" si="1"/>
        <v>0</v>
      </c>
      <c r="H51" s="61"/>
    </row>
    <row r="52" spans="1:8" x14ac:dyDescent="0.3">
      <c r="A52" s="20" t="s">
        <v>11</v>
      </c>
      <c r="B52" s="35">
        <v>45507</v>
      </c>
      <c r="C52" s="62"/>
      <c r="D52" s="62"/>
      <c r="E52" s="63"/>
      <c r="F52" s="36">
        <f t="shared" si="0"/>
        <v>0</v>
      </c>
      <c r="G52" s="37">
        <f t="shared" si="1"/>
        <v>0</v>
      </c>
      <c r="H52" s="61"/>
    </row>
    <row r="53" spans="1:8" x14ac:dyDescent="0.3">
      <c r="A53" s="20" t="s">
        <v>12</v>
      </c>
      <c r="B53" s="35">
        <v>45508</v>
      </c>
      <c r="C53" s="58"/>
      <c r="D53" s="58"/>
      <c r="E53" s="59"/>
      <c r="F53" s="36">
        <f t="shared" si="0"/>
        <v>0</v>
      </c>
      <c r="G53" s="37">
        <f t="shared" si="1"/>
        <v>0</v>
      </c>
      <c r="H53" s="60"/>
    </row>
    <row r="54" spans="1:8" x14ac:dyDescent="0.3">
      <c r="A54" s="20" t="s">
        <v>13</v>
      </c>
      <c r="B54" s="35">
        <v>45509</v>
      </c>
      <c r="C54" s="58"/>
      <c r="D54" s="58"/>
      <c r="E54" s="59"/>
      <c r="F54" s="36">
        <f t="shared" si="0"/>
        <v>0</v>
      </c>
      <c r="G54" s="37">
        <f t="shared" si="1"/>
        <v>0</v>
      </c>
      <c r="H54" s="60"/>
    </row>
    <row r="55" spans="1:8" x14ac:dyDescent="0.3">
      <c r="A55" s="20" t="s">
        <v>7</v>
      </c>
      <c r="B55" s="35">
        <v>45510</v>
      </c>
      <c r="C55" s="58"/>
      <c r="D55" s="58"/>
      <c r="E55" s="59"/>
      <c r="F55" s="36">
        <f t="shared" si="0"/>
        <v>0</v>
      </c>
      <c r="G55" s="37">
        <f t="shared" si="1"/>
        <v>0</v>
      </c>
      <c r="H55" s="60"/>
    </row>
    <row r="56" spans="1:8" x14ac:dyDescent="0.3">
      <c r="A56" s="20" t="s">
        <v>8</v>
      </c>
      <c r="B56" s="35">
        <v>45511</v>
      </c>
      <c r="C56" s="58"/>
      <c r="D56" s="58"/>
      <c r="E56" s="59"/>
      <c r="F56" s="36">
        <f t="shared" si="0"/>
        <v>0</v>
      </c>
      <c r="G56" s="37">
        <f t="shared" si="1"/>
        <v>0</v>
      </c>
      <c r="H56" s="60"/>
    </row>
    <row r="57" spans="1:8" x14ac:dyDescent="0.3">
      <c r="A57" s="20" t="s">
        <v>9</v>
      </c>
      <c r="B57" s="35">
        <v>45512</v>
      </c>
      <c r="C57" s="58"/>
      <c r="D57" s="58"/>
      <c r="E57" s="59"/>
      <c r="F57" s="36">
        <f t="shared" si="0"/>
        <v>0</v>
      </c>
      <c r="G57" s="37">
        <f t="shared" si="1"/>
        <v>0</v>
      </c>
      <c r="H57" s="60"/>
    </row>
    <row r="58" spans="1:8" x14ac:dyDescent="0.3">
      <c r="A58" s="20" t="s">
        <v>10</v>
      </c>
      <c r="B58" s="35">
        <v>45513</v>
      </c>
      <c r="C58" s="62"/>
      <c r="D58" s="62"/>
      <c r="E58" s="63"/>
      <c r="F58" s="36">
        <f t="shared" si="0"/>
        <v>0</v>
      </c>
      <c r="G58" s="37">
        <f t="shared" si="1"/>
        <v>0</v>
      </c>
      <c r="H58" s="61"/>
    </row>
    <row r="59" spans="1:8" x14ac:dyDescent="0.3">
      <c r="A59" s="20" t="s">
        <v>11</v>
      </c>
      <c r="B59" s="35">
        <v>45514</v>
      </c>
      <c r="C59" s="62"/>
      <c r="D59" s="62"/>
      <c r="E59" s="63"/>
      <c r="F59" s="36">
        <f t="shared" si="0"/>
        <v>0</v>
      </c>
      <c r="G59" s="37">
        <f t="shared" si="1"/>
        <v>0</v>
      </c>
      <c r="H59" s="61"/>
    </row>
    <row r="60" spans="1:8" x14ac:dyDescent="0.3">
      <c r="A60" s="20" t="s">
        <v>12</v>
      </c>
      <c r="B60" s="35">
        <v>45515</v>
      </c>
      <c r="C60" s="58"/>
      <c r="D60" s="58"/>
      <c r="E60" s="59"/>
      <c r="F60" s="36">
        <f t="shared" si="0"/>
        <v>0</v>
      </c>
      <c r="G60" s="37">
        <f t="shared" si="1"/>
        <v>0</v>
      </c>
      <c r="H60" s="60"/>
    </row>
    <row r="61" spans="1:8" x14ac:dyDescent="0.3">
      <c r="A61" s="20" t="s">
        <v>13</v>
      </c>
      <c r="B61" s="35">
        <v>45516</v>
      </c>
      <c r="C61" s="58"/>
      <c r="D61" s="58"/>
      <c r="E61" s="59"/>
      <c r="F61" s="36">
        <f t="shared" si="0"/>
        <v>0</v>
      </c>
      <c r="G61" s="37">
        <f t="shared" si="1"/>
        <v>0</v>
      </c>
      <c r="H61" s="60"/>
    </row>
    <row r="62" spans="1:8" x14ac:dyDescent="0.3">
      <c r="A62" s="20" t="s">
        <v>7</v>
      </c>
      <c r="B62" s="35">
        <v>45517</v>
      </c>
      <c r="C62" s="58"/>
      <c r="D62" s="58"/>
      <c r="E62" s="59"/>
      <c r="F62" s="36">
        <f t="shared" si="0"/>
        <v>0</v>
      </c>
      <c r="G62" s="37">
        <f t="shared" si="1"/>
        <v>0</v>
      </c>
      <c r="H62" s="60"/>
    </row>
    <row r="63" spans="1:8" x14ac:dyDescent="0.3">
      <c r="A63" s="20" t="s">
        <v>8</v>
      </c>
      <c r="B63" s="35">
        <v>45518</v>
      </c>
      <c r="C63" s="58"/>
      <c r="D63" s="58"/>
      <c r="E63" s="59"/>
      <c r="F63" s="36">
        <f t="shared" si="0"/>
        <v>0</v>
      </c>
      <c r="G63" s="37">
        <f t="shared" si="1"/>
        <v>0</v>
      </c>
      <c r="H63" s="60"/>
    </row>
    <row r="64" spans="1:8" x14ac:dyDescent="0.3">
      <c r="A64" s="20" t="s">
        <v>9</v>
      </c>
      <c r="B64" s="35">
        <v>45519</v>
      </c>
      <c r="C64" s="58"/>
      <c r="D64" s="58"/>
      <c r="E64" s="59"/>
      <c r="F64" s="36">
        <f t="shared" si="0"/>
        <v>0</v>
      </c>
      <c r="G64" s="37">
        <f t="shared" si="1"/>
        <v>0</v>
      </c>
      <c r="H64" s="60"/>
    </row>
    <row r="65" spans="1:8" x14ac:dyDescent="0.3">
      <c r="A65" s="20" t="s">
        <v>10</v>
      </c>
      <c r="B65" s="35">
        <v>45520</v>
      </c>
      <c r="C65" s="62"/>
      <c r="D65" s="62"/>
      <c r="E65" s="63"/>
      <c r="F65" s="36">
        <f t="shared" si="0"/>
        <v>0</v>
      </c>
      <c r="G65" s="37">
        <f t="shared" si="1"/>
        <v>0</v>
      </c>
      <c r="H65" s="61"/>
    </row>
    <row r="66" spans="1:8" x14ac:dyDescent="0.3">
      <c r="A66" s="20" t="s">
        <v>11</v>
      </c>
      <c r="B66" s="35">
        <v>45521</v>
      </c>
      <c r="C66" s="62"/>
      <c r="D66" s="62"/>
      <c r="E66" s="63"/>
      <c r="F66" s="36">
        <f t="shared" si="0"/>
        <v>0</v>
      </c>
      <c r="G66" s="37">
        <f t="shared" si="1"/>
        <v>0</v>
      </c>
      <c r="H66" s="61"/>
    </row>
    <row r="67" spans="1:8" x14ac:dyDescent="0.3">
      <c r="A67" s="20" t="s">
        <v>12</v>
      </c>
      <c r="B67" s="35">
        <v>45522</v>
      </c>
      <c r="C67" s="58"/>
      <c r="D67" s="58"/>
      <c r="E67" s="59"/>
      <c r="F67" s="36">
        <f t="shared" si="0"/>
        <v>0</v>
      </c>
      <c r="G67" s="37">
        <f t="shared" si="1"/>
        <v>0</v>
      </c>
      <c r="H67" s="60"/>
    </row>
    <row r="68" spans="1:8" x14ac:dyDescent="0.3">
      <c r="A68" s="20" t="s">
        <v>13</v>
      </c>
      <c r="B68" s="35">
        <v>45523</v>
      </c>
      <c r="C68" s="58"/>
      <c r="D68" s="58"/>
      <c r="E68" s="59"/>
      <c r="F68" s="36">
        <f t="shared" si="0"/>
        <v>0</v>
      </c>
      <c r="G68" s="37">
        <f t="shared" si="1"/>
        <v>0</v>
      </c>
      <c r="H68" s="60"/>
    </row>
    <row r="69" spans="1:8" x14ac:dyDescent="0.3">
      <c r="A69" s="20" t="s">
        <v>7</v>
      </c>
      <c r="B69" s="35">
        <v>45524</v>
      </c>
      <c r="C69" s="58"/>
      <c r="D69" s="58"/>
      <c r="E69" s="59"/>
      <c r="F69" s="36">
        <f t="shared" si="0"/>
        <v>0</v>
      </c>
      <c r="G69" s="37">
        <f t="shared" si="1"/>
        <v>0</v>
      </c>
      <c r="H69" s="60"/>
    </row>
    <row r="70" spans="1:8" x14ac:dyDescent="0.3">
      <c r="A70" s="20" t="s">
        <v>8</v>
      </c>
      <c r="B70" s="35">
        <v>45525</v>
      </c>
      <c r="C70" s="58"/>
      <c r="D70" s="58"/>
      <c r="E70" s="59"/>
      <c r="F70" s="36">
        <f t="shared" si="0"/>
        <v>0</v>
      </c>
      <c r="G70" s="37">
        <f t="shared" si="1"/>
        <v>0</v>
      </c>
      <c r="H70" s="60"/>
    </row>
    <row r="71" spans="1:8" x14ac:dyDescent="0.3">
      <c r="A71" s="20" t="s">
        <v>9</v>
      </c>
      <c r="B71" s="35">
        <v>45526</v>
      </c>
      <c r="C71" s="58"/>
      <c r="D71" s="58"/>
      <c r="E71" s="59"/>
      <c r="F71" s="36">
        <f t="shared" si="0"/>
        <v>0</v>
      </c>
      <c r="G71" s="37">
        <f t="shared" si="1"/>
        <v>0</v>
      </c>
      <c r="H71" s="60"/>
    </row>
    <row r="72" spans="1:8" x14ac:dyDescent="0.3">
      <c r="A72" s="20" t="s">
        <v>10</v>
      </c>
      <c r="B72" s="35">
        <v>45527</v>
      </c>
      <c r="C72" s="62"/>
      <c r="D72" s="62"/>
      <c r="E72" s="63"/>
      <c r="F72" s="36">
        <f t="shared" si="0"/>
        <v>0</v>
      </c>
      <c r="G72" s="37">
        <f t="shared" si="1"/>
        <v>0</v>
      </c>
      <c r="H72" s="61"/>
    </row>
    <row r="73" spans="1:8" x14ac:dyDescent="0.3">
      <c r="A73" s="20" t="s">
        <v>11</v>
      </c>
      <c r="B73" s="35">
        <v>45528</v>
      </c>
      <c r="C73" s="62"/>
      <c r="D73" s="62"/>
      <c r="E73" s="63"/>
      <c r="F73" s="36">
        <f t="shared" si="0"/>
        <v>0</v>
      </c>
      <c r="G73" s="37">
        <f t="shared" si="1"/>
        <v>0</v>
      </c>
      <c r="H73" s="61"/>
    </row>
    <row r="74" spans="1:8" x14ac:dyDescent="0.3">
      <c r="A74" s="20" t="s">
        <v>12</v>
      </c>
      <c r="B74" s="35">
        <v>45529</v>
      </c>
      <c r="C74" s="58"/>
      <c r="D74" s="58"/>
      <c r="E74" s="59"/>
      <c r="F74" s="36">
        <f t="shared" si="0"/>
        <v>0</v>
      </c>
      <c r="G74" s="37">
        <f t="shared" si="1"/>
        <v>0</v>
      </c>
      <c r="H74" s="60"/>
    </row>
    <row r="75" spans="1:8" x14ac:dyDescent="0.3">
      <c r="A75" s="20" t="s">
        <v>13</v>
      </c>
      <c r="B75" s="35">
        <v>45530</v>
      </c>
      <c r="C75" s="58"/>
      <c r="D75" s="58"/>
      <c r="E75" s="59"/>
      <c r="F75" s="36">
        <f t="shared" si="0"/>
        <v>0</v>
      </c>
      <c r="G75" s="37">
        <f t="shared" si="1"/>
        <v>0</v>
      </c>
      <c r="H75" s="60"/>
    </row>
    <row r="76" spans="1:8" x14ac:dyDescent="0.3">
      <c r="A76" s="20" t="s">
        <v>7</v>
      </c>
      <c r="B76" s="35">
        <v>45531</v>
      </c>
      <c r="C76" s="58"/>
      <c r="D76" s="58"/>
      <c r="E76" s="59"/>
      <c r="F76" s="36">
        <f t="shared" si="0"/>
        <v>0</v>
      </c>
      <c r="G76" s="37">
        <f t="shared" si="1"/>
        <v>0</v>
      </c>
      <c r="H76" s="60"/>
    </row>
    <row r="77" spans="1:8" x14ac:dyDescent="0.3">
      <c r="A77" s="20" t="s">
        <v>8</v>
      </c>
      <c r="B77" s="35">
        <v>45532</v>
      </c>
      <c r="C77" s="58"/>
      <c r="D77" s="58"/>
      <c r="E77" s="59"/>
      <c r="F77" s="36">
        <f t="shared" si="0"/>
        <v>0</v>
      </c>
      <c r="G77" s="37">
        <f t="shared" si="1"/>
        <v>0</v>
      </c>
      <c r="H77" s="60"/>
    </row>
    <row r="78" spans="1:8" x14ac:dyDescent="0.3">
      <c r="A78" s="20" t="s">
        <v>9</v>
      </c>
      <c r="B78" s="35">
        <v>45533</v>
      </c>
      <c r="C78" s="58"/>
      <c r="D78" s="58"/>
      <c r="E78" s="59"/>
      <c r="F78" s="36">
        <f t="shared" si="0"/>
        <v>0</v>
      </c>
      <c r="G78" s="37">
        <f t="shared" si="1"/>
        <v>0</v>
      </c>
      <c r="H78" s="60"/>
    </row>
    <row r="79" spans="1:8" x14ac:dyDescent="0.3">
      <c r="A79" s="20" t="s">
        <v>10</v>
      </c>
      <c r="B79" s="35">
        <v>45534</v>
      </c>
      <c r="C79" s="62"/>
      <c r="D79" s="62"/>
      <c r="E79" s="63"/>
      <c r="F79" s="36">
        <f t="shared" si="0"/>
        <v>0</v>
      </c>
      <c r="G79" s="37">
        <f t="shared" si="1"/>
        <v>0</v>
      </c>
      <c r="H79" s="61"/>
    </row>
    <row r="80" spans="1:8" x14ac:dyDescent="0.3">
      <c r="A80" s="20" t="s">
        <v>11</v>
      </c>
      <c r="B80" s="35">
        <v>45535</v>
      </c>
      <c r="C80" s="62"/>
      <c r="D80" s="62"/>
      <c r="E80" s="63"/>
      <c r="F80" s="36">
        <f t="shared" si="0"/>
        <v>0</v>
      </c>
      <c r="G80" s="37">
        <f t="shared" si="1"/>
        <v>0</v>
      </c>
      <c r="H80" s="61"/>
    </row>
    <row r="81" spans="1:8" x14ac:dyDescent="0.3">
      <c r="A81" s="20" t="s">
        <v>12</v>
      </c>
      <c r="B81" s="35">
        <v>45536</v>
      </c>
      <c r="C81" s="58"/>
      <c r="D81" s="58"/>
      <c r="E81" s="59"/>
      <c r="F81" s="36">
        <f t="shared" si="0"/>
        <v>0</v>
      </c>
      <c r="G81" s="37">
        <f t="shared" si="1"/>
        <v>0</v>
      </c>
      <c r="H81" s="60"/>
    </row>
    <row r="82" spans="1:8" x14ac:dyDescent="0.3">
      <c r="A82" s="20" t="s">
        <v>13</v>
      </c>
      <c r="B82" s="35">
        <v>45537</v>
      </c>
      <c r="C82" s="58"/>
      <c r="D82" s="58"/>
      <c r="E82" s="59"/>
      <c r="F82" s="36">
        <f t="shared" si="0"/>
        <v>0</v>
      </c>
      <c r="G82" s="37">
        <f t="shared" si="1"/>
        <v>0</v>
      </c>
      <c r="H82" s="60"/>
    </row>
    <row r="83" spans="1:8" x14ac:dyDescent="0.3">
      <c r="A83" s="20" t="s">
        <v>7</v>
      </c>
      <c r="B83" s="35">
        <v>45538</v>
      </c>
      <c r="C83" s="58"/>
      <c r="D83" s="58"/>
      <c r="E83" s="59"/>
      <c r="F83" s="36">
        <f t="shared" si="0"/>
        <v>0</v>
      </c>
      <c r="G83" s="37">
        <f t="shared" si="1"/>
        <v>0</v>
      </c>
      <c r="H83" s="60"/>
    </row>
    <row r="84" spans="1:8" x14ac:dyDescent="0.3">
      <c r="A84" s="20" t="s">
        <v>8</v>
      </c>
      <c r="B84" s="35">
        <v>45539</v>
      </c>
      <c r="C84" s="58"/>
      <c r="D84" s="58"/>
      <c r="E84" s="59"/>
      <c r="F84" s="36">
        <f t="shared" ref="F84:F147" si="2">(D84-C84)-E84</f>
        <v>0</v>
      </c>
      <c r="G84" s="37">
        <f t="shared" ref="G84:G147" si="3">F84*24</f>
        <v>0</v>
      </c>
      <c r="H84" s="60"/>
    </row>
    <row r="85" spans="1:8" x14ac:dyDescent="0.3">
      <c r="A85" s="20" t="s">
        <v>9</v>
      </c>
      <c r="B85" s="35">
        <v>45540</v>
      </c>
      <c r="C85" s="58"/>
      <c r="D85" s="58"/>
      <c r="E85" s="59"/>
      <c r="F85" s="36">
        <f t="shared" si="2"/>
        <v>0</v>
      </c>
      <c r="G85" s="37">
        <f t="shared" si="3"/>
        <v>0</v>
      </c>
      <c r="H85" s="60"/>
    </row>
    <row r="86" spans="1:8" x14ac:dyDescent="0.3">
      <c r="A86" s="20" t="s">
        <v>10</v>
      </c>
      <c r="B86" s="35">
        <v>45541</v>
      </c>
      <c r="C86" s="62"/>
      <c r="D86" s="62"/>
      <c r="E86" s="63"/>
      <c r="F86" s="36">
        <f t="shared" si="2"/>
        <v>0</v>
      </c>
      <c r="G86" s="37">
        <f t="shared" si="3"/>
        <v>0</v>
      </c>
      <c r="H86" s="61"/>
    </row>
    <row r="87" spans="1:8" x14ac:dyDescent="0.3">
      <c r="A87" s="20" t="s">
        <v>11</v>
      </c>
      <c r="B87" s="35">
        <v>45542</v>
      </c>
      <c r="C87" s="62"/>
      <c r="D87" s="62"/>
      <c r="E87" s="63"/>
      <c r="F87" s="36">
        <f t="shared" si="2"/>
        <v>0</v>
      </c>
      <c r="G87" s="37">
        <f t="shared" si="3"/>
        <v>0</v>
      </c>
      <c r="H87" s="61"/>
    </row>
    <row r="88" spans="1:8" x14ac:dyDescent="0.3">
      <c r="A88" s="20" t="s">
        <v>12</v>
      </c>
      <c r="B88" s="35">
        <v>45543</v>
      </c>
      <c r="C88" s="58"/>
      <c r="D88" s="58"/>
      <c r="E88" s="59"/>
      <c r="F88" s="36">
        <f t="shared" si="2"/>
        <v>0</v>
      </c>
      <c r="G88" s="37">
        <f t="shared" si="3"/>
        <v>0</v>
      </c>
      <c r="H88" s="60"/>
    </row>
    <row r="89" spans="1:8" x14ac:dyDescent="0.3">
      <c r="A89" s="20" t="s">
        <v>13</v>
      </c>
      <c r="B89" s="35">
        <v>45544</v>
      </c>
      <c r="C89" s="58"/>
      <c r="D89" s="58"/>
      <c r="E89" s="59"/>
      <c r="F89" s="36">
        <f t="shared" si="2"/>
        <v>0</v>
      </c>
      <c r="G89" s="37">
        <f t="shared" si="3"/>
        <v>0</v>
      </c>
      <c r="H89" s="60"/>
    </row>
    <row r="90" spans="1:8" x14ac:dyDescent="0.3">
      <c r="A90" s="20" t="s">
        <v>7</v>
      </c>
      <c r="B90" s="35">
        <v>45545</v>
      </c>
      <c r="C90" s="58"/>
      <c r="D90" s="58"/>
      <c r="E90" s="59"/>
      <c r="F90" s="36">
        <f t="shared" si="2"/>
        <v>0</v>
      </c>
      <c r="G90" s="37">
        <f t="shared" si="3"/>
        <v>0</v>
      </c>
      <c r="H90" s="60"/>
    </row>
    <row r="91" spans="1:8" x14ac:dyDescent="0.3">
      <c r="A91" s="20" t="s">
        <v>8</v>
      </c>
      <c r="B91" s="35">
        <v>45546</v>
      </c>
      <c r="C91" s="58"/>
      <c r="D91" s="58"/>
      <c r="E91" s="59"/>
      <c r="F91" s="36">
        <f t="shared" si="2"/>
        <v>0</v>
      </c>
      <c r="G91" s="37">
        <f t="shared" si="3"/>
        <v>0</v>
      </c>
      <c r="H91" s="60"/>
    </row>
    <row r="92" spans="1:8" x14ac:dyDescent="0.3">
      <c r="A92" s="20" t="s">
        <v>9</v>
      </c>
      <c r="B92" s="35">
        <v>45547</v>
      </c>
      <c r="C92" s="58"/>
      <c r="D92" s="58"/>
      <c r="E92" s="59"/>
      <c r="F92" s="36">
        <f t="shared" si="2"/>
        <v>0</v>
      </c>
      <c r="G92" s="37">
        <f t="shared" si="3"/>
        <v>0</v>
      </c>
      <c r="H92" s="60"/>
    </row>
    <row r="93" spans="1:8" x14ac:dyDescent="0.3">
      <c r="A93" s="20" t="s">
        <v>10</v>
      </c>
      <c r="B93" s="35">
        <v>45548</v>
      </c>
      <c r="C93" s="62"/>
      <c r="D93" s="62"/>
      <c r="E93" s="63"/>
      <c r="F93" s="36">
        <f t="shared" si="2"/>
        <v>0</v>
      </c>
      <c r="G93" s="37">
        <f t="shared" si="3"/>
        <v>0</v>
      </c>
      <c r="H93" s="61"/>
    </row>
    <row r="94" spans="1:8" x14ac:dyDescent="0.3">
      <c r="A94" s="20" t="s">
        <v>11</v>
      </c>
      <c r="B94" s="35">
        <v>45549</v>
      </c>
      <c r="C94" s="62"/>
      <c r="D94" s="62"/>
      <c r="E94" s="63"/>
      <c r="F94" s="36">
        <f t="shared" si="2"/>
        <v>0</v>
      </c>
      <c r="G94" s="37">
        <f t="shared" si="3"/>
        <v>0</v>
      </c>
      <c r="H94" s="61"/>
    </row>
    <row r="95" spans="1:8" x14ac:dyDescent="0.3">
      <c r="A95" s="20" t="s">
        <v>12</v>
      </c>
      <c r="B95" s="35">
        <v>45550</v>
      </c>
      <c r="C95" s="58"/>
      <c r="D95" s="58"/>
      <c r="E95" s="59"/>
      <c r="F95" s="36">
        <f t="shared" si="2"/>
        <v>0</v>
      </c>
      <c r="G95" s="37">
        <f t="shared" si="3"/>
        <v>0</v>
      </c>
      <c r="H95" s="60"/>
    </row>
    <row r="96" spans="1:8" x14ac:dyDescent="0.3">
      <c r="A96" s="20" t="s">
        <v>13</v>
      </c>
      <c r="B96" s="35">
        <v>45551</v>
      </c>
      <c r="C96" s="58"/>
      <c r="D96" s="58"/>
      <c r="E96" s="59"/>
      <c r="F96" s="36">
        <f t="shared" si="2"/>
        <v>0</v>
      </c>
      <c r="G96" s="37">
        <f t="shared" si="3"/>
        <v>0</v>
      </c>
      <c r="H96" s="60"/>
    </row>
    <row r="97" spans="1:8" x14ac:dyDescent="0.3">
      <c r="A97" s="20" t="s">
        <v>7</v>
      </c>
      <c r="B97" s="35">
        <v>45552</v>
      </c>
      <c r="C97" s="58"/>
      <c r="D97" s="58"/>
      <c r="E97" s="59"/>
      <c r="F97" s="36">
        <f t="shared" si="2"/>
        <v>0</v>
      </c>
      <c r="G97" s="37">
        <f t="shared" si="3"/>
        <v>0</v>
      </c>
      <c r="H97" s="60"/>
    </row>
    <row r="98" spans="1:8" x14ac:dyDescent="0.3">
      <c r="A98" s="20" t="s">
        <v>8</v>
      </c>
      <c r="B98" s="35">
        <v>45553</v>
      </c>
      <c r="C98" s="58"/>
      <c r="D98" s="58"/>
      <c r="E98" s="59"/>
      <c r="F98" s="36">
        <f t="shared" si="2"/>
        <v>0</v>
      </c>
      <c r="G98" s="37">
        <f t="shared" si="3"/>
        <v>0</v>
      </c>
      <c r="H98" s="60"/>
    </row>
    <row r="99" spans="1:8" x14ac:dyDescent="0.3">
      <c r="A99" s="20" t="s">
        <v>9</v>
      </c>
      <c r="B99" s="35">
        <v>45554</v>
      </c>
      <c r="C99" s="58"/>
      <c r="D99" s="58"/>
      <c r="E99" s="59"/>
      <c r="F99" s="36">
        <f t="shared" si="2"/>
        <v>0</v>
      </c>
      <c r="G99" s="37">
        <f t="shared" si="3"/>
        <v>0</v>
      </c>
      <c r="H99" s="60"/>
    </row>
    <row r="100" spans="1:8" x14ac:dyDescent="0.3">
      <c r="A100" s="20" t="s">
        <v>10</v>
      </c>
      <c r="B100" s="35">
        <v>45555</v>
      </c>
      <c r="C100" s="62"/>
      <c r="D100" s="62"/>
      <c r="E100" s="63"/>
      <c r="F100" s="36">
        <f t="shared" si="2"/>
        <v>0</v>
      </c>
      <c r="G100" s="37">
        <f t="shared" si="3"/>
        <v>0</v>
      </c>
      <c r="H100" s="61"/>
    </row>
    <row r="101" spans="1:8" x14ac:dyDescent="0.3">
      <c r="A101" s="20" t="s">
        <v>11</v>
      </c>
      <c r="B101" s="35">
        <v>45556</v>
      </c>
      <c r="C101" s="62"/>
      <c r="D101" s="62"/>
      <c r="E101" s="63"/>
      <c r="F101" s="36">
        <f t="shared" si="2"/>
        <v>0</v>
      </c>
      <c r="G101" s="37">
        <f t="shared" si="3"/>
        <v>0</v>
      </c>
      <c r="H101" s="61"/>
    </row>
    <row r="102" spans="1:8" x14ac:dyDescent="0.3">
      <c r="A102" s="20" t="s">
        <v>12</v>
      </c>
      <c r="B102" s="35">
        <v>45557</v>
      </c>
      <c r="C102" s="58"/>
      <c r="D102" s="58"/>
      <c r="E102" s="59"/>
      <c r="F102" s="36">
        <f t="shared" si="2"/>
        <v>0</v>
      </c>
      <c r="G102" s="37">
        <f t="shared" si="3"/>
        <v>0</v>
      </c>
      <c r="H102" s="60"/>
    </row>
    <row r="103" spans="1:8" x14ac:dyDescent="0.3">
      <c r="A103" s="20" t="s">
        <v>13</v>
      </c>
      <c r="B103" s="35">
        <v>45558</v>
      </c>
      <c r="C103" s="58"/>
      <c r="D103" s="58"/>
      <c r="E103" s="59"/>
      <c r="F103" s="36">
        <f t="shared" si="2"/>
        <v>0</v>
      </c>
      <c r="G103" s="37">
        <f t="shared" si="3"/>
        <v>0</v>
      </c>
      <c r="H103" s="60"/>
    </row>
    <row r="104" spans="1:8" x14ac:dyDescent="0.3">
      <c r="A104" s="20" t="s">
        <v>7</v>
      </c>
      <c r="B104" s="35">
        <v>45559</v>
      </c>
      <c r="C104" s="58"/>
      <c r="D104" s="58"/>
      <c r="E104" s="59"/>
      <c r="F104" s="36">
        <f t="shared" si="2"/>
        <v>0</v>
      </c>
      <c r="G104" s="37">
        <f t="shared" si="3"/>
        <v>0</v>
      </c>
      <c r="H104" s="60"/>
    </row>
    <row r="105" spans="1:8" x14ac:dyDescent="0.3">
      <c r="A105" s="20" t="s">
        <v>8</v>
      </c>
      <c r="B105" s="35">
        <v>45560</v>
      </c>
      <c r="C105" s="58"/>
      <c r="D105" s="58"/>
      <c r="E105" s="59"/>
      <c r="F105" s="36">
        <f t="shared" si="2"/>
        <v>0</v>
      </c>
      <c r="G105" s="37">
        <f t="shared" si="3"/>
        <v>0</v>
      </c>
      <c r="H105" s="60"/>
    </row>
    <row r="106" spans="1:8" x14ac:dyDescent="0.3">
      <c r="A106" s="20" t="s">
        <v>9</v>
      </c>
      <c r="B106" s="35">
        <v>45561</v>
      </c>
      <c r="C106" s="58"/>
      <c r="D106" s="58"/>
      <c r="E106" s="59"/>
      <c r="F106" s="36">
        <f t="shared" si="2"/>
        <v>0</v>
      </c>
      <c r="G106" s="37">
        <f t="shared" si="3"/>
        <v>0</v>
      </c>
      <c r="H106" s="60"/>
    </row>
    <row r="107" spans="1:8" x14ac:dyDescent="0.3">
      <c r="A107" s="20" t="s">
        <v>10</v>
      </c>
      <c r="B107" s="35">
        <v>45562</v>
      </c>
      <c r="C107" s="62"/>
      <c r="D107" s="62"/>
      <c r="E107" s="63"/>
      <c r="F107" s="36">
        <f t="shared" si="2"/>
        <v>0</v>
      </c>
      <c r="G107" s="37">
        <f t="shared" si="3"/>
        <v>0</v>
      </c>
      <c r="H107" s="61"/>
    </row>
    <row r="108" spans="1:8" x14ac:dyDescent="0.3">
      <c r="A108" s="20" t="s">
        <v>11</v>
      </c>
      <c r="B108" s="35">
        <v>45563</v>
      </c>
      <c r="C108" s="62"/>
      <c r="D108" s="62"/>
      <c r="E108" s="63"/>
      <c r="F108" s="36">
        <f t="shared" si="2"/>
        <v>0</v>
      </c>
      <c r="G108" s="37">
        <f t="shared" si="3"/>
        <v>0</v>
      </c>
      <c r="H108" s="61"/>
    </row>
    <row r="109" spans="1:8" x14ac:dyDescent="0.3">
      <c r="A109" s="20" t="s">
        <v>12</v>
      </c>
      <c r="B109" s="35">
        <v>45564</v>
      </c>
      <c r="C109" s="58"/>
      <c r="D109" s="58"/>
      <c r="E109" s="59"/>
      <c r="F109" s="36">
        <f t="shared" si="2"/>
        <v>0</v>
      </c>
      <c r="G109" s="37">
        <f t="shared" si="3"/>
        <v>0</v>
      </c>
      <c r="H109" s="60"/>
    </row>
    <row r="110" spans="1:8" x14ac:dyDescent="0.3">
      <c r="A110" s="20" t="s">
        <v>13</v>
      </c>
      <c r="B110" s="35">
        <v>45565</v>
      </c>
      <c r="C110" s="58"/>
      <c r="D110" s="58"/>
      <c r="E110" s="59"/>
      <c r="F110" s="36">
        <f t="shared" si="2"/>
        <v>0</v>
      </c>
      <c r="G110" s="37">
        <f t="shared" si="3"/>
        <v>0</v>
      </c>
      <c r="H110" s="60"/>
    </row>
    <row r="111" spans="1:8" x14ac:dyDescent="0.3">
      <c r="A111" s="20" t="s">
        <v>7</v>
      </c>
      <c r="B111" s="35">
        <v>45566</v>
      </c>
      <c r="C111" s="58"/>
      <c r="D111" s="58"/>
      <c r="E111" s="59"/>
      <c r="F111" s="36">
        <f t="shared" si="2"/>
        <v>0</v>
      </c>
      <c r="G111" s="37">
        <f t="shared" si="3"/>
        <v>0</v>
      </c>
      <c r="H111" s="60"/>
    </row>
    <row r="112" spans="1:8" x14ac:dyDescent="0.3">
      <c r="A112" s="20" t="s">
        <v>8</v>
      </c>
      <c r="B112" s="35">
        <v>45567</v>
      </c>
      <c r="C112" s="58"/>
      <c r="D112" s="58"/>
      <c r="E112" s="59"/>
      <c r="F112" s="36">
        <f t="shared" si="2"/>
        <v>0</v>
      </c>
      <c r="G112" s="37">
        <f t="shared" si="3"/>
        <v>0</v>
      </c>
      <c r="H112" s="60"/>
    </row>
    <row r="113" spans="1:8" x14ac:dyDescent="0.3">
      <c r="A113" s="20" t="s">
        <v>9</v>
      </c>
      <c r="B113" s="35">
        <v>45568</v>
      </c>
      <c r="C113" s="58"/>
      <c r="D113" s="58"/>
      <c r="E113" s="59"/>
      <c r="F113" s="36">
        <f t="shared" si="2"/>
        <v>0</v>
      </c>
      <c r="G113" s="37">
        <f t="shared" si="3"/>
        <v>0</v>
      </c>
      <c r="H113" s="60"/>
    </row>
    <row r="114" spans="1:8" x14ac:dyDescent="0.3">
      <c r="A114" s="20" t="s">
        <v>10</v>
      </c>
      <c r="B114" s="35">
        <v>45569</v>
      </c>
      <c r="C114" s="62"/>
      <c r="D114" s="62"/>
      <c r="E114" s="63"/>
      <c r="F114" s="36">
        <f t="shared" si="2"/>
        <v>0</v>
      </c>
      <c r="G114" s="37">
        <f t="shared" si="3"/>
        <v>0</v>
      </c>
      <c r="H114" s="61"/>
    </row>
    <row r="115" spans="1:8" x14ac:dyDescent="0.3">
      <c r="A115" s="20" t="s">
        <v>11</v>
      </c>
      <c r="B115" s="35">
        <v>45570</v>
      </c>
      <c r="C115" s="62"/>
      <c r="D115" s="62"/>
      <c r="E115" s="63"/>
      <c r="F115" s="36">
        <f t="shared" si="2"/>
        <v>0</v>
      </c>
      <c r="G115" s="37">
        <f t="shared" si="3"/>
        <v>0</v>
      </c>
      <c r="H115" s="61"/>
    </row>
    <row r="116" spans="1:8" x14ac:dyDescent="0.3">
      <c r="A116" s="20" t="s">
        <v>12</v>
      </c>
      <c r="B116" s="35">
        <v>45571</v>
      </c>
      <c r="C116" s="58"/>
      <c r="D116" s="58"/>
      <c r="E116" s="59"/>
      <c r="F116" s="36">
        <f t="shared" si="2"/>
        <v>0</v>
      </c>
      <c r="G116" s="37">
        <f t="shared" si="3"/>
        <v>0</v>
      </c>
      <c r="H116" s="60"/>
    </row>
    <row r="117" spans="1:8" x14ac:dyDescent="0.3">
      <c r="A117" s="20" t="s">
        <v>13</v>
      </c>
      <c r="B117" s="35">
        <v>45572</v>
      </c>
      <c r="C117" s="58"/>
      <c r="D117" s="58"/>
      <c r="E117" s="59"/>
      <c r="F117" s="36">
        <f t="shared" si="2"/>
        <v>0</v>
      </c>
      <c r="G117" s="37">
        <f t="shared" si="3"/>
        <v>0</v>
      </c>
      <c r="H117" s="60"/>
    </row>
    <row r="118" spans="1:8" x14ac:dyDescent="0.3">
      <c r="A118" s="20" t="s">
        <v>7</v>
      </c>
      <c r="B118" s="35">
        <v>45573</v>
      </c>
      <c r="C118" s="58"/>
      <c r="D118" s="58"/>
      <c r="E118" s="59"/>
      <c r="F118" s="36">
        <f t="shared" si="2"/>
        <v>0</v>
      </c>
      <c r="G118" s="37">
        <f t="shared" si="3"/>
        <v>0</v>
      </c>
      <c r="H118" s="60"/>
    </row>
    <row r="119" spans="1:8" x14ac:dyDescent="0.3">
      <c r="A119" s="20" t="s">
        <v>8</v>
      </c>
      <c r="B119" s="35">
        <v>45574</v>
      </c>
      <c r="C119" s="58"/>
      <c r="D119" s="58"/>
      <c r="E119" s="59"/>
      <c r="F119" s="36">
        <f t="shared" si="2"/>
        <v>0</v>
      </c>
      <c r="G119" s="37">
        <f t="shared" si="3"/>
        <v>0</v>
      </c>
      <c r="H119" s="60"/>
    </row>
    <row r="120" spans="1:8" x14ac:dyDescent="0.3">
      <c r="A120" s="20" t="s">
        <v>9</v>
      </c>
      <c r="B120" s="35">
        <v>45575</v>
      </c>
      <c r="C120" s="58"/>
      <c r="D120" s="58"/>
      <c r="E120" s="59"/>
      <c r="F120" s="36">
        <f t="shared" si="2"/>
        <v>0</v>
      </c>
      <c r="G120" s="37">
        <f t="shared" si="3"/>
        <v>0</v>
      </c>
      <c r="H120" s="60"/>
    </row>
    <row r="121" spans="1:8" x14ac:dyDescent="0.3">
      <c r="A121" s="20" t="s">
        <v>10</v>
      </c>
      <c r="B121" s="35">
        <v>45576</v>
      </c>
      <c r="C121" s="62"/>
      <c r="D121" s="62"/>
      <c r="E121" s="63"/>
      <c r="F121" s="36">
        <f t="shared" si="2"/>
        <v>0</v>
      </c>
      <c r="G121" s="37">
        <f t="shared" si="3"/>
        <v>0</v>
      </c>
      <c r="H121" s="61"/>
    </row>
    <row r="122" spans="1:8" x14ac:dyDescent="0.3">
      <c r="A122" s="20" t="s">
        <v>11</v>
      </c>
      <c r="B122" s="35">
        <v>45577</v>
      </c>
      <c r="C122" s="62"/>
      <c r="D122" s="62"/>
      <c r="E122" s="63"/>
      <c r="F122" s="36">
        <f t="shared" si="2"/>
        <v>0</v>
      </c>
      <c r="G122" s="37">
        <f t="shared" si="3"/>
        <v>0</v>
      </c>
      <c r="H122" s="61"/>
    </row>
    <row r="123" spans="1:8" x14ac:dyDescent="0.3">
      <c r="A123" s="20" t="s">
        <v>12</v>
      </c>
      <c r="B123" s="35">
        <v>45578</v>
      </c>
      <c r="C123" s="58"/>
      <c r="D123" s="58"/>
      <c r="E123" s="59"/>
      <c r="F123" s="36">
        <f t="shared" si="2"/>
        <v>0</v>
      </c>
      <c r="G123" s="37">
        <f t="shared" si="3"/>
        <v>0</v>
      </c>
      <c r="H123" s="60"/>
    </row>
    <row r="124" spans="1:8" x14ac:dyDescent="0.3">
      <c r="A124" s="20" t="s">
        <v>13</v>
      </c>
      <c r="B124" s="35">
        <v>45579</v>
      </c>
      <c r="C124" s="58"/>
      <c r="D124" s="58"/>
      <c r="E124" s="59"/>
      <c r="F124" s="36">
        <f t="shared" si="2"/>
        <v>0</v>
      </c>
      <c r="G124" s="37">
        <f t="shared" si="3"/>
        <v>0</v>
      </c>
      <c r="H124" s="60"/>
    </row>
    <row r="125" spans="1:8" x14ac:dyDescent="0.3">
      <c r="A125" s="20" t="s">
        <v>7</v>
      </c>
      <c r="B125" s="35">
        <v>45580</v>
      </c>
      <c r="C125" s="58"/>
      <c r="D125" s="58"/>
      <c r="E125" s="59"/>
      <c r="F125" s="36">
        <f t="shared" si="2"/>
        <v>0</v>
      </c>
      <c r="G125" s="37">
        <f t="shared" si="3"/>
        <v>0</v>
      </c>
      <c r="H125" s="60"/>
    </row>
    <row r="126" spans="1:8" x14ac:dyDescent="0.3">
      <c r="A126" s="20" t="s">
        <v>8</v>
      </c>
      <c r="B126" s="35">
        <v>45581</v>
      </c>
      <c r="C126" s="58"/>
      <c r="D126" s="58"/>
      <c r="E126" s="59"/>
      <c r="F126" s="36">
        <f t="shared" si="2"/>
        <v>0</v>
      </c>
      <c r="G126" s="37">
        <f t="shared" si="3"/>
        <v>0</v>
      </c>
      <c r="H126" s="60"/>
    </row>
    <row r="127" spans="1:8" x14ac:dyDescent="0.3">
      <c r="A127" s="20" t="s">
        <v>9</v>
      </c>
      <c r="B127" s="35">
        <v>45582</v>
      </c>
      <c r="C127" s="58"/>
      <c r="D127" s="58"/>
      <c r="E127" s="59"/>
      <c r="F127" s="36">
        <f t="shared" si="2"/>
        <v>0</v>
      </c>
      <c r="G127" s="37">
        <f t="shared" si="3"/>
        <v>0</v>
      </c>
      <c r="H127" s="60"/>
    </row>
    <row r="128" spans="1:8" x14ac:dyDescent="0.3">
      <c r="A128" s="20" t="s">
        <v>10</v>
      </c>
      <c r="B128" s="35">
        <v>45583</v>
      </c>
      <c r="C128" s="62"/>
      <c r="D128" s="62"/>
      <c r="E128" s="63"/>
      <c r="F128" s="36">
        <f t="shared" si="2"/>
        <v>0</v>
      </c>
      <c r="G128" s="37">
        <f t="shared" si="3"/>
        <v>0</v>
      </c>
      <c r="H128" s="61"/>
    </row>
    <row r="129" spans="1:8" x14ac:dyDescent="0.3">
      <c r="A129" s="20" t="s">
        <v>11</v>
      </c>
      <c r="B129" s="35">
        <v>45584</v>
      </c>
      <c r="C129" s="62"/>
      <c r="D129" s="62"/>
      <c r="E129" s="63"/>
      <c r="F129" s="36">
        <f t="shared" si="2"/>
        <v>0</v>
      </c>
      <c r="G129" s="37">
        <f t="shared" si="3"/>
        <v>0</v>
      </c>
      <c r="H129" s="61"/>
    </row>
    <row r="130" spans="1:8" x14ac:dyDescent="0.3">
      <c r="A130" s="20" t="s">
        <v>12</v>
      </c>
      <c r="B130" s="35">
        <v>45585</v>
      </c>
      <c r="C130" s="58"/>
      <c r="D130" s="58"/>
      <c r="E130" s="59"/>
      <c r="F130" s="36">
        <f t="shared" si="2"/>
        <v>0</v>
      </c>
      <c r="G130" s="37">
        <f t="shared" si="3"/>
        <v>0</v>
      </c>
      <c r="H130" s="60"/>
    </row>
    <row r="131" spans="1:8" x14ac:dyDescent="0.3">
      <c r="A131" s="20" t="s">
        <v>13</v>
      </c>
      <c r="B131" s="35">
        <v>45586</v>
      </c>
      <c r="C131" s="58"/>
      <c r="D131" s="58"/>
      <c r="E131" s="59"/>
      <c r="F131" s="36">
        <f t="shared" si="2"/>
        <v>0</v>
      </c>
      <c r="G131" s="37">
        <f t="shared" si="3"/>
        <v>0</v>
      </c>
      <c r="H131" s="60"/>
    </row>
    <row r="132" spans="1:8" x14ac:dyDescent="0.3">
      <c r="A132" s="20" t="s">
        <v>7</v>
      </c>
      <c r="B132" s="35">
        <v>45587</v>
      </c>
      <c r="C132" s="58"/>
      <c r="D132" s="58"/>
      <c r="E132" s="59"/>
      <c r="F132" s="36">
        <f t="shared" si="2"/>
        <v>0</v>
      </c>
      <c r="G132" s="37">
        <f t="shared" si="3"/>
        <v>0</v>
      </c>
      <c r="H132" s="60"/>
    </row>
    <row r="133" spans="1:8" x14ac:dyDescent="0.3">
      <c r="A133" s="20" t="s">
        <v>8</v>
      </c>
      <c r="B133" s="35">
        <v>45588</v>
      </c>
      <c r="C133" s="58"/>
      <c r="D133" s="58"/>
      <c r="E133" s="59"/>
      <c r="F133" s="36">
        <f t="shared" si="2"/>
        <v>0</v>
      </c>
      <c r="G133" s="37">
        <f t="shared" si="3"/>
        <v>0</v>
      </c>
      <c r="H133" s="60"/>
    </row>
    <row r="134" spans="1:8" x14ac:dyDescent="0.3">
      <c r="A134" s="20" t="s">
        <v>9</v>
      </c>
      <c r="B134" s="35">
        <v>45589</v>
      </c>
      <c r="C134" s="58"/>
      <c r="D134" s="58"/>
      <c r="E134" s="59"/>
      <c r="F134" s="36">
        <f t="shared" si="2"/>
        <v>0</v>
      </c>
      <c r="G134" s="37">
        <f t="shared" si="3"/>
        <v>0</v>
      </c>
      <c r="H134" s="60"/>
    </row>
    <row r="135" spans="1:8" x14ac:dyDescent="0.3">
      <c r="A135" s="20" t="s">
        <v>10</v>
      </c>
      <c r="B135" s="35">
        <v>45590</v>
      </c>
      <c r="C135" s="62"/>
      <c r="D135" s="62"/>
      <c r="E135" s="63"/>
      <c r="F135" s="36">
        <f t="shared" si="2"/>
        <v>0</v>
      </c>
      <c r="G135" s="37">
        <f t="shared" si="3"/>
        <v>0</v>
      </c>
      <c r="H135" s="61"/>
    </row>
    <row r="136" spans="1:8" x14ac:dyDescent="0.3">
      <c r="A136" s="20" t="s">
        <v>11</v>
      </c>
      <c r="B136" s="35">
        <v>45591</v>
      </c>
      <c r="C136" s="62"/>
      <c r="D136" s="62"/>
      <c r="E136" s="63"/>
      <c r="F136" s="36">
        <f t="shared" si="2"/>
        <v>0</v>
      </c>
      <c r="G136" s="37">
        <f t="shared" si="3"/>
        <v>0</v>
      </c>
      <c r="H136" s="61"/>
    </row>
    <row r="137" spans="1:8" x14ac:dyDescent="0.3">
      <c r="A137" s="20" t="s">
        <v>12</v>
      </c>
      <c r="B137" s="35">
        <v>45592</v>
      </c>
      <c r="C137" s="58"/>
      <c r="D137" s="58"/>
      <c r="E137" s="59"/>
      <c r="F137" s="36">
        <f t="shared" si="2"/>
        <v>0</v>
      </c>
      <c r="G137" s="37">
        <f t="shared" si="3"/>
        <v>0</v>
      </c>
      <c r="H137" s="60"/>
    </row>
    <row r="138" spans="1:8" x14ac:dyDescent="0.3">
      <c r="A138" s="20" t="s">
        <v>13</v>
      </c>
      <c r="B138" s="35">
        <v>45593</v>
      </c>
      <c r="C138" s="58"/>
      <c r="D138" s="58"/>
      <c r="E138" s="59"/>
      <c r="F138" s="36">
        <f t="shared" si="2"/>
        <v>0</v>
      </c>
      <c r="G138" s="37">
        <f t="shared" si="3"/>
        <v>0</v>
      </c>
      <c r="H138" s="60"/>
    </row>
    <row r="139" spans="1:8" x14ac:dyDescent="0.3">
      <c r="A139" s="20" t="s">
        <v>7</v>
      </c>
      <c r="B139" s="35">
        <v>45594</v>
      </c>
      <c r="C139" s="58"/>
      <c r="D139" s="58"/>
      <c r="E139" s="59"/>
      <c r="F139" s="36">
        <f t="shared" si="2"/>
        <v>0</v>
      </c>
      <c r="G139" s="37">
        <f t="shared" si="3"/>
        <v>0</v>
      </c>
      <c r="H139" s="60"/>
    </row>
    <row r="140" spans="1:8" x14ac:dyDescent="0.3">
      <c r="A140" s="20" t="s">
        <v>8</v>
      </c>
      <c r="B140" s="35">
        <v>45595</v>
      </c>
      <c r="C140" s="58"/>
      <c r="D140" s="58"/>
      <c r="E140" s="59"/>
      <c r="F140" s="36">
        <f t="shared" si="2"/>
        <v>0</v>
      </c>
      <c r="G140" s="37">
        <f t="shared" si="3"/>
        <v>0</v>
      </c>
      <c r="H140" s="60"/>
    </row>
    <row r="141" spans="1:8" x14ac:dyDescent="0.3">
      <c r="A141" s="20" t="s">
        <v>9</v>
      </c>
      <c r="B141" s="35">
        <v>45596</v>
      </c>
      <c r="C141" s="58"/>
      <c r="D141" s="58"/>
      <c r="E141" s="59"/>
      <c r="F141" s="36">
        <f t="shared" si="2"/>
        <v>0</v>
      </c>
      <c r="G141" s="37">
        <f t="shared" si="3"/>
        <v>0</v>
      </c>
      <c r="H141" s="60"/>
    </row>
    <row r="142" spans="1:8" x14ac:dyDescent="0.3">
      <c r="A142" s="20" t="s">
        <v>10</v>
      </c>
      <c r="B142" s="35">
        <v>45597</v>
      </c>
      <c r="C142" s="62"/>
      <c r="D142" s="62"/>
      <c r="E142" s="63"/>
      <c r="F142" s="36">
        <f t="shared" si="2"/>
        <v>0</v>
      </c>
      <c r="G142" s="37">
        <f t="shared" si="3"/>
        <v>0</v>
      </c>
      <c r="H142" s="61"/>
    </row>
    <row r="143" spans="1:8" x14ac:dyDescent="0.3">
      <c r="A143" s="20" t="s">
        <v>11</v>
      </c>
      <c r="B143" s="35">
        <v>45598</v>
      </c>
      <c r="C143" s="62"/>
      <c r="D143" s="62"/>
      <c r="E143" s="63"/>
      <c r="F143" s="36">
        <f t="shared" si="2"/>
        <v>0</v>
      </c>
      <c r="G143" s="37">
        <f t="shared" si="3"/>
        <v>0</v>
      </c>
      <c r="H143" s="61"/>
    </row>
    <row r="144" spans="1:8" x14ac:dyDescent="0.3">
      <c r="A144" s="20" t="s">
        <v>12</v>
      </c>
      <c r="B144" s="35">
        <v>45599</v>
      </c>
      <c r="C144" s="58"/>
      <c r="D144" s="58"/>
      <c r="E144" s="59"/>
      <c r="F144" s="36">
        <f t="shared" si="2"/>
        <v>0</v>
      </c>
      <c r="G144" s="37">
        <f t="shared" si="3"/>
        <v>0</v>
      </c>
      <c r="H144" s="60"/>
    </row>
    <row r="145" spans="1:8" x14ac:dyDescent="0.3">
      <c r="A145" s="20" t="s">
        <v>13</v>
      </c>
      <c r="B145" s="35">
        <v>45600</v>
      </c>
      <c r="C145" s="58"/>
      <c r="D145" s="58"/>
      <c r="E145" s="59"/>
      <c r="F145" s="36">
        <f t="shared" si="2"/>
        <v>0</v>
      </c>
      <c r="G145" s="37">
        <f t="shared" si="3"/>
        <v>0</v>
      </c>
      <c r="H145" s="60"/>
    </row>
    <row r="146" spans="1:8" x14ac:dyDescent="0.3">
      <c r="A146" s="20" t="s">
        <v>7</v>
      </c>
      <c r="B146" s="35">
        <v>45601</v>
      </c>
      <c r="C146" s="58"/>
      <c r="D146" s="58"/>
      <c r="E146" s="59"/>
      <c r="F146" s="36">
        <f t="shared" si="2"/>
        <v>0</v>
      </c>
      <c r="G146" s="37">
        <f t="shared" si="3"/>
        <v>0</v>
      </c>
      <c r="H146" s="60"/>
    </row>
    <row r="147" spans="1:8" x14ac:dyDescent="0.3">
      <c r="A147" s="20" t="s">
        <v>8</v>
      </c>
      <c r="B147" s="35">
        <v>45602</v>
      </c>
      <c r="C147" s="58"/>
      <c r="D147" s="58"/>
      <c r="E147" s="59"/>
      <c r="F147" s="36">
        <f t="shared" si="2"/>
        <v>0</v>
      </c>
      <c r="G147" s="37">
        <f t="shared" si="3"/>
        <v>0</v>
      </c>
      <c r="H147" s="60"/>
    </row>
    <row r="148" spans="1:8" x14ac:dyDescent="0.3">
      <c r="A148" s="20" t="s">
        <v>9</v>
      </c>
      <c r="B148" s="35">
        <v>45603</v>
      </c>
      <c r="C148" s="58"/>
      <c r="D148" s="58"/>
      <c r="E148" s="59"/>
      <c r="F148" s="36">
        <f t="shared" ref="F148:F202" si="4">(D148-C148)-E148</f>
        <v>0</v>
      </c>
      <c r="G148" s="37">
        <f t="shared" ref="G148:G202" si="5">F148*24</f>
        <v>0</v>
      </c>
      <c r="H148" s="60"/>
    </row>
    <row r="149" spans="1:8" x14ac:dyDescent="0.3">
      <c r="A149" s="20" t="s">
        <v>10</v>
      </c>
      <c r="B149" s="35">
        <v>45604</v>
      </c>
      <c r="C149" s="62"/>
      <c r="D149" s="62"/>
      <c r="E149" s="63"/>
      <c r="F149" s="36">
        <f t="shared" si="4"/>
        <v>0</v>
      </c>
      <c r="G149" s="37">
        <f t="shared" si="5"/>
        <v>0</v>
      </c>
      <c r="H149" s="61"/>
    </row>
    <row r="150" spans="1:8" x14ac:dyDescent="0.3">
      <c r="A150" s="20" t="s">
        <v>11</v>
      </c>
      <c r="B150" s="35">
        <v>45605</v>
      </c>
      <c r="C150" s="62"/>
      <c r="D150" s="62"/>
      <c r="E150" s="63"/>
      <c r="F150" s="36">
        <f t="shared" si="4"/>
        <v>0</v>
      </c>
      <c r="G150" s="37">
        <f t="shared" si="5"/>
        <v>0</v>
      </c>
      <c r="H150" s="61"/>
    </row>
    <row r="151" spans="1:8" x14ac:dyDescent="0.3">
      <c r="A151" s="20" t="s">
        <v>12</v>
      </c>
      <c r="B151" s="35">
        <v>45606</v>
      </c>
      <c r="C151" s="58"/>
      <c r="D151" s="58"/>
      <c r="E151" s="59"/>
      <c r="F151" s="36">
        <f t="shared" si="4"/>
        <v>0</v>
      </c>
      <c r="G151" s="37">
        <f t="shared" si="5"/>
        <v>0</v>
      </c>
      <c r="H151" s="60"/>
    </row>
    <row r="152" spans="1:8" x14ac:dyDescent="0.3">
      <c r="A152" s="20" t="s">
        <v>13</v>
      </c>
      <c r="B152" s="35">
        <v>45607</v>
      </c>
      <c r="C152" s="58"/>
      <c r="D152" s="58"/>
      <c r="E152" s="59"/>
      <c r="F152" s="36">
        <f t="shared" si="4"/>
        <v>0</v>
      </c>
      <c r="G152" s="37">
        <f t="shared" si="5"/>
        <v>0</v>
      </c>
      <c r="H152" s="60"/>
    </row>
    <row r="153" spans="1:8" x14ac:dyDescent="0.3">
      <c r="A153" s="20" t="s">
        <v>7</v>
      </c>
      <c r="B153" s="35">
        <v>45608</v>
      </c>
      <c r="C153" s="58"/>
      <c r="D153" s="58"/>
      <c r="E153" s="59"/>
      <c r="F153" s="36">
        <f t="shared" si="4"/>
        <v>0</v>
      </c>
      <c r="G153" s="37">
        <f t="shared" si="5"/>
        <v>0</v>
      </c>
      <c r="H153" s="60"/>
    </row>
    <row r="154" spans="1:8" x14ac:dyDescent="0.3">
      <c r="A154" s="20" t="s">
        <v>8</v>
      </c>
      <c r="B154" s="35">
        <v>45609</v>
      </c>
      <c r="C154" s="58"/>
      <c r="D154" s="58"/>
      <c r="E154" s="59"/>
      <c r="F154" s="36">
        <f t="shared" si="4"/>
        <v>0</v>
      </c>
      <c r="G154" s="37">
        <f t="shared" si="5"/>
        <v>0</v>
      </c>
      <c r="H154" s="60"/>
    </row>
    <row r="155" spans="1:8" x14ac:dyDescent="0.3">
      <c r="A155" s="20" t="s">
        <v>9</v>
      </c>
      <c r="B155" s="35">
        <v>45610</v>
      </c>
      <c r="C155" s="58"/>
      <c r="D155" s="58"/>
      <c r="E155" s="59"/>
      <c r="F155" s="36">
        <f t="shared" si="4"/>
        <v>0</v>
      </c>
      <c r="G155" s="37">
        <f t="shared" si="5"/>
        <v>0</v>
      </c>
      <c r="H155" s="60"/>
    </row>
    <row r="156" spans="1:8" x14ac:dyDescent="0.3">
      <c r="A156" s="20" t="s">
        <v>10</v>
      </c>
      <c r="B156" s="35">
        <v>45611</v>
      </c>
      <c r="C156" s="62"/>
      <c r="D156" s="62"/>
      <c r="E156" s="63"/>
      <c r="F156" s="36">
        <f t="shared" si="4"/>
        <v>0</v>
      </c>
      <c r="G156" s="37">
        <f t="shared" si="5"/>
        <v>0</v>
      </c>
      <c r="H156" s="61"/>
    </row>
    <row r="157" spans="1:8" x14ac:dyDescent="0.3">
      <c r="A157" s="20" t="s">
        <v>11</v>
      </c>
      <c r="B157" s="35">
        <v>45612</v>
      </c>
      <c r="C157" s="62"/>
      <c r="D157" s="62"/>
      <c r="E157" s="63"/>
      <c r="F157" s="36">
        <f t="shared" si="4"/>
        <v>0</v>
      </c>
      <c r="G157" s="37">
        <f t="shared" si="5"/>
        <v>0</v>
      </c>
      <c r="H157" s="61"/>
    </row>
    <row r="158" spans="1:8" x14ac:dyDescent="0.3">
      <c r="A158" s="20" t="s">
        <v>12</v>
      </c>
      <c r="B158" s="35">
        <v>45613</v>
      </c>
      <c r="C158" s="58"/>
      <c r="D158" s="58"/>
      <c r="E158" s="59"/>
      <c r="F158" s="36">
        <f t="shared" si="4"/>
        <v>0</v>
      </c>
      <c r="G158" s="37">
        <f t="shared" si="5"/>
        <v>0</v>
      </c>
      <c r="H158" s="60"/>
    </row>
    <row r="159" spans="1:8" x14ac:dyDescent="0.3">
      <c r="A159" s="20" t="s">
        <v>13</v>
      </c>
      <c r="B159" s="35">
        <v>45614</v>
      </c>
      <c r="C159" s="58"/>
      <c r="D159" s="58"/>
      <c r="E159" s="59"/>
      <c r="F159" s="36">
        <f t="shared" si="4"/>
        <v>0</v>
      </c>
      <c r="G159" s="37">
        <f t="shared" si="5"/>
        <v>0</v>
      </c>
      <c r="H159" s="60"/>
    </row>
    <row r="160" spans="1:8" x14ac:dyDescent="0.3">
      <c r="A160" s="20" t="s">
        <v>7</v>
      </c>
      <c r="B160" s="35">
        <v>45615</v>
      </c>
      <c r="C160" s="58"/>
      <c r="D160" s="58"/>
      <c r="E160" s="59"/>
      <c r="F160" s="36">
        <f t="shared" si="4"/>
        <v>0</v>
      </c>
      <c r="G160" s="37">
        <f t="shared" si="5"/>
        <v>0</v>
      </c>
      <c r="H160" s="60"/>
    </row>
    <row r="161" spans="1:8" x14ac:dyDescent="0.3">
      <c r="A161" s="20" t="s">
        <v>8</v>
      </c>
      <c r="B161" s="35">
        <v>45616</v>
      </c>
      <c r="C161" s="58"/>
      <c r="D161" s="58"/>
      <c r="E161" s="59"/>
      <c r="F161" s="36">
        <f t="shared" si="4"/>
        <v>0</v>
      </c>
      <c r="G161" s="37">
        <f t="shared" si="5"/>
        <v>0</v>
      </c>
      <c r="H161" s="60"/>
    </row>
    <row r="162" spans="1:8" x14ac:dyDescent="0.3">
      <c r="A162" s="20" t="s">
        <v>9</v>
      </c>
      <c r="B162" s="35">
        <v>45617</v>
      </c>
      <c r="C162" s="58"/>
      <c r="D162" s="58"/>
      <c r="E162" s="59"/>
      <c r="F162" s="36">
        <f t="shared" si="4"/>
        <v>0</v>
      </c>
      <c r="G162" s="37">
        <f t="shared" si="5"/>
        <v>0</v>
      </c>
      <c r="H162" s="60"/>
    </row>
    <row r="163" spans="1:8" x14ac:dyDescent="0.3">
      <c r="A163" s="20" t="s">
        <v>10</v>
      </c>
      <c r="B163" s="35">
        <v>45618</v>
      </c>
      <c r="C163" s="62"/>
      <c r="D163" s="62"/>
      <c r="E163" s="63"/>
      <c r="F163" s="36">
        <f t="shared" si="4"/>
        <v>0</v>
      </c>
      <c r="G163" s="37">
        <f t="shared" si="5"/>
        <v>0</v>
      </c>
      <c r="H163" s="61"/>
    </row>
    <row r="164" spans="1:8" x14ac:dyDescent="0.3">
      <c r="A164" s="20" t="s">
        <v>11</v>
      </c>
      <c r="B164" s="35">
        <v>45619</v>
      </c>
      <c r="C164" s="62"/>
      <c r="D164" s="62"/>
      <c r="E164" s="63"/>
      <c r="F164" s="36">
        <f t="shared" si="4"/>
        <v>0</v>
      </c>
      <c r="G164" s="37">
        <f t="shared" si="5"/>
        <v>0</v>
      </c>
      <c r="H164" s="61"/>
    </row>
    <row r="165" spans="1:8" x14ac:dyDescent="0.3">
      <c r="A165" s="20" t="s">
        <v>12</v>
      </c>
      <c r="B165" s="35">
        <v>45620</v>
      </c>
      <c r="C165" s="58"/>
      <c r="D165" s="58"/>
      <c r="E165" s="59"/>
      <c r="F165" s="36">
        <f t="shared" si="4"/>
        <v>0</v>
      </c>
      <c r="G165" s="37">
        <f t="shared" si="5"/>
        <v>0</v>
      </c>
      <c r="H165" s="60"/>
    </row>
    <row r="166" spans="1:8" x14ac:dyDescent="0.3">
      <c r="A166" s="20" t="s">
        <v>13</v>
      </c>
      <c r="B166" s="35">
        <v>45621</v>
      </c>
      <c r="C166" s="58"/>
      <c r="D166" s="58"/>
      <c r="E166" s="59"/>
      <c r="F166" s="36">
        <f t="shared" si="4"/>
        <v>0</v>
      </c>
      <c r="G166" s="37">
        <f t="shared" si="5"/>
        <v>0</v>
      </c>
      <c r="H166" s="60"/>
    </row>
    <row r="167" spans="1:8" x14ac:dyDescent="0.3">
      <c r="A167" s="20" t="s">
        <v>7</v>
      </c>
      <c r="B167" s="35">
        <v>45622</v>
      </c>
      <c r="C167" s="58"/>
      <c r="D167" s="58"/>
      <c r="E167" s="59"/>
      <c r="F167" s="36">
        <f t="shared" si="4"/>
        <v>0</v>
      </c>
      <c r="G167" s="37">
        <f t="shared" si="5"/>
        <v>0</v>
      </c>
      <c r="H167" s="60"/>
    </row>
    <row r="168" spans="1:8" x14ac:dyDescent="0.3">
      <c r="A168" s="20" t="s">
        <v>8</v>
      </c>
      <c r="B168" s="35">
        <v>45623</v>
      </c>
      <c r="C168" s="58"/>
      <c r="D168" s="58"/>
      <c r="E168" s="59"/>
      <c r="F168" s="36">
        <f t="shared" si="4"/>
        <v>0</v>
      </c>
      <c r="G168" s="37">
        <f t="shared" si="5"/>
        <v>0</v>
      </c>
      <c r="H168" s="60"/>
    </row>
    <row r="169" spans="1:8" x14ac:dyDescent="0.3">
      <c r="A169" s="20" t="s">
        <v>9</v>
      </c>
      <c r="B169" s="35">
        <v>45624</v>
      </c>
      <c r="C169" s="58"/>
      <c r="D169" s="58"/>
      <c r="E169" s="59"/>
      <c r="F169" s="36">
        <f t="shared" si="4"/>
        <v>0</v>
      </c>
      <c r="G169" s="37">
        <f t="shared" si="5"/>
        <v>0</v>
      </c>
      <c r="H169" s="60"/>
    </row>
    <row r="170" spans="1:8" x14ac:dyDescent="0.3">
      <c r="A170" s="20" t="s">
        <v>10</v>
      </c>
      <c r="B170" s="35">
        <v>45625</v>
      </c>
      <c r="C170" s="62"/>
      <c r="D170" s="62"/>
      <c r="E170" s="63"/>
      <c r="F170" s="36">
        <f t="shared" si="4"/>
        <v>0</v>
      </c>
      <c r="G170" s="37">
        <f t="shared" si="5"/>
        <v>0</v>
      </c>
      <c r="H170" s="61"/>
    </row>
    <row r="171" spans="1:8" x14ac:dyDescent="0.3">
      <c r="A171" s="20" t="s">
        <v>11</v>
      </c>
      <c r="B171" s="35">
        <v>45626</v>
      </c>
      <c r="C171" s="62"/>
      <c r="D171" s="62"/>
      <c r="E171" s="63"/>
      <c r="F171" s="36">
        <f t="shared" si="4"/>
        <v>0</v>
      </c>
      <c r="G171" s="37">
        <f t="shared" si="5"/>
        <v>0</v>
      </c>
      <c r="H171" s="61"/>
    </row>
    <row r="172" spans="1:8" x14ac:dyDescent="0.3">
      <c r="A172" s="20" t="s">
        <v>12</v>
      </c>
      <c r="B172" s="35">
        <v>45627</v>
      </c>
      <c r="C172" s="58"/>
      <c r="D172" s="58"/>
      <c r="E172" s="59"/>
      <c r="F172" s="36">
        <f t="shared" si="4"/>
        <v>0</v>
      </c>
      <c r="G172" s="37">
        <f t="shared" si="5"/>
        <v>0</v>
      </c>
      <c r="H172" s="60"/>
    </row>
    <row r="173" spans="1:8" x14ac:dyDescent="0.3">
      <c r="A173" s="20" t="s">
        <v>13</v>
      </c>
      <c r="B173" s="35">
        <v>45628</v>
      </c>
      <c r="C173" s="58"/>
      <c r="D173" s="58"/>
      <c r="E173" s="59"/>
      <c r="F173" s="36">
        <f t="shared" si="4"/>
        <v>0</v>
      </c>
      <c r="G173" s="37">
        <f t="shared" si="5"/>
        <v>0</v>
      </c>
      <c r="H173" s="60"/>
    </row>
    <row r="174" spans="1:8" x14ac:dyDescent="0.3">
      <c r="A174" s="20" t="s">
        <v>7</v>
      </c>
      <c r="B174" s="35">
        <v>45629</v>
      </c>
      <c r="C174" s="58"/>
      <c r="D174" s="58"/>
      <c r="E174" s="59"/>
      <c r="F174" s="36">
        <f t="shared" si="4"/>
        <v>0</v>
      </c>
      <c r="G174" s="37">
        <f t="shared" si="5"/>
        <v>0</v>
      </c>
      <c r="H174" s="60"/>
    </row>
    <row r="175" spans="1:8" x14ac:dyDescent="0.3">
      <c r="A175" s="20" t="s">
        <v>8</v>
      </c>
      <c r="B175" s="35">
        <v>45630</v>
      </c>
      <c r="C175" s="58"/>
      <c r="D175" s="58"/>
      <c r="E175" s="59"/>
      <c r="F175" s="36">
        <f t="shared" si="4"/>
        <v>0</v>
      </c>
      <c r="G175" s="37">
        <f t="shared" si="5"/>
        <v>0</v>
      </c>
      <c r="H175" s="60"/>
    </row>
    <row r="176" spans="1:8" x14ac:dyDescent="0.3">
      <c r="A176" s="20" t="s">
        <v>9</v>
      </c>
      <c r="B176" s="35">
        <v>45631</v>
      </c>
      <c r="C176" s="58"/>
      <c r="D176" s="58"/>
      <c r="E176" s="59"/>
      <c r="F176" s="36">
        <f t="shared" si="4"/>
        <v>0</v>
      </c>
      <c r="G176" s="37">
        <f t="shared" si="5"/>
        <v>0</v>
      </c>
      <c r="H176" s="60"/>
    </row>
    <row r="177" spans="1:8" x14ac:dyDescent="0.3">
      <c r="A177" s="20" t="s">
        <v>10</v>
      </c>
      <c r="B177" s="35">
        <v>45632</v>
      </c>
      <c r="C177" s="62"/>
      <c r="D177" s="62"/>
      <c r="E177" s="63"/>
      <c r="F177" s="36">
        <f t="shared" si="4"/>
        <v>0</v>
      </c>
      <c r="G177" s="37">
        <f t="shared" si="5"/>
        <v>0</v>
      </c>
      <c r="H177" s="61"/>
    </row>
    <row r="178" spans="1:8" x14ac:dyDescent="0.3">
      <c r="A178" s="20" t="s">
        <v>11</v>
      </c>
      <c r="B178" s="35">
        <v>45633</v>
      </c>
      <c r="C178" s="62"/>
      <c r="D178" s="62"/>
      <c r="E178" s="63"/>
      <c r="F178" s="36">
        <f t="shared" si="4"/>
        <v>0</v>
      </c>
      <c r="G178" s="37">
        <f t="shared" si="5"/>
        <v>0</v>
      </c>
      <c r="H178" s="61"/>
    </row>
    <row r="179" spans="1:8" x14ac:dyDescent="0.3">
      <c r="A179" s="20" t="s">
        <v>12</v>
      </c>
      <c r="B179" s="35">
        <v>45634</v>
      </c>
      <c r="C179" s="58"/>
      <c r="D179" s="58"/>
      <c r="E179" s="59"/>
      <c r="F179" s="36">
        <f t="shared" si="4"/>
        <v>0</v>
      </c>
      <c r="G179" s="37">
        <f t="shared" si="5"/>
        <v>0</v>
      </c>
      <c r="H179" s="60"/>
    </row>
    <row r="180" spans="1:8" x14ac:dyDescent="0.3">
      <c r="A180" s="20" t="s">
        <v>13</v>
      </c>
      <c r="B180" s="35">
        <v>45635</v>
      </c>
      <c r="C180" s="58"/>
      <c r="D180" s="58"/>
      <c r="E180" s="59"/>
      <c r="F180" s="36">
        <f t="shared" si="4"/>
        <v>0</v>
      </c>
      <c r="G180" s="37">
        <f t="shared" si="5"/>
        <v>0</v>
      </c>
      <c r="H180" s="60"/>
    </row>
    <row r="181" spans="1:8" x14ac:dyDescent="0.3">
      <c r="A181" s="20" t="s">
        <v>7</v>
      </c>
      <c r="B181" s="35">
        <v>45636</v>
      </c>
      <c r="C181" s="58"/>
      <c r="D181" s="58"/>
      <c r="E181" s="59"/>
      <c r="F181" s="36">
        <f t="shared" si="4"/>
        <v>0</v>
      </c>
      <c r="G181" s="37">
        <f t="shared" si="5"/>
        <v>0</v>
      </c>
      <c r="H181" s="60"/>
    </row>
    <row r="182" spans="1:8" x14ac:dyDescent="0.3">
      <c r="A182" s="20" t="s">
        <v>8</v>
      </c>
      <c r="B182" s="35">
        <v>45637</v>
      </c>
      <c r="C182" s="58"/>
      <c r="D182" s="58"/>
      <c r="E182" s="59"/>
      <c r="F182" s="36">
        <f t="shared" si="4"/>
        <v>0</v>
      </c>
      <c r="G182" s="37">
        <f t="shared" si="5"/>
        <v>0</v>
      </c>
      <c r="H182" s="60"/>
    </row>
    <row r="183" spans="1:8" x14ac:dyDescent="0.3">
      <c r="A183" s="20" t="s">
        <v>9</v>
      </c>
      <c r="B183" s="35">
        <v>45638</v>
      </c>
      <c r="C183" s="58"/>
      <c r="D183" s="58"/>
      <c r="E183" s="59"/>
      <c r="F183" s="36">
        <f t="shared" si="4"/>
        <v>0</v>
      </c>
      <c r="G183" s="37">
        <f t="shared" si="5"/>
        <v>0</v>
      </c>
      <c r="H183" s="60"/>
    </row>
    <row r="184" spans="1:8" x14ac:dyDescent="0.3">
      <c r="A184" s="20" t="s">
        <v>10</v>
      </c>
      <c r="B184" s="35">
        <v>45639</v>
      </c>
      <c r="C184" s="62"/>
      <c r="D184" s="62"/>
      <c r="E184" s="63"/>
      <c r="F184" s="36">
        <f t="shared" si="4"/>
        <v>0</v>
      </c>
      <c r="G184" s="37">
        <f t="shared" si="5"/>
        <v>0</v>
      </c>
      <c r="H184" s="61"/>
    </row>
    <row r="185" spans="1:8" x14ac:dyDescent="0.3">
      <c r="A185" s="20" t="s">
        <v>11</v>
      </c>
      <c r="B185" s="35">
        <v>45640</v>
      </c>
      <c r="C185" s="62"/>
      <c r="D185" s="62"/>
      <c r="E185" s="63"/>
      <c r="F185" s="36">
        <f t="shared" si="4"/>
        <v>0</v>
      </c>
      <c r="G185" s="37">
        <f t="shared" si="5"/>
        <v>0</v>
      </c>
      <c r="H185" s="61"/>
    </row>
    <row r="186" spans="1:8" x14ac:dyDescent="0.3">
      <c r="A186" s="20" t="s">
        <v>12</v>
      </c>
      <c r="B186" s="35">
        <v>45641</v>
      </c>
      <c r="C186" s="58"/>
      <c r="D186" s="58"/>
      <c r="E186" s="59"/>
      <c r="F186" s="36">
        <f t="shared" si="4"/>
        <v>0</v>
      </c>
      <c r="G186" s="37">
        <f t="shared" si="5"/>
        <v>0</v>
      </c>
      <c r="H186" s="60"/>
    </row>
    <row r="187" spans="1:8" x14ac:dyDescent="0.3">
      <c r="A187" s="20" t="s">
        <v>13</v>
      </c>
      <c r="B187" s="35">
        <v>45642</v>
      </c>
      <c r="C187" s="58"/>
      <c r="D187" s="58"/>
      <c r="E187" s="59"/>
      <c r="F187" s="36">
        <f t="shared" si="4"/>
        <v>0</v>
      </c>
      <c r="G187" s="37">
        <f t="shared" si="5"/>
        <v>0</v>
      </c>
      <c r="H187" s="60"/>
    </row>
    <row r="188" spans="1:8" x14ac:dyDescent="0.3">
      <c r="A188" s="20" t="s">
        <v>7</v>
      </c>
      <c r="B188" s="35">
        <v>45643</v>
      </c>
      <c r="C188" s="58"/>
      <c r="D188" s="58"/>
      <c r="E188" s="59"/>
      <c r="F188" s="36">
        <f t="shared" si="4"/>
        <v>0</v>
      </c>
      <c r="G188" s="37">
        <f t="shared" si="5"/>
        <v>0</v>
      </c>
      <c r="H188" s="60"/>
    </row>
    <row r="189" spans="1:8" x14ac:dyDescent="0.3">
      <c r="A189" s="20" t="s">
        <v>8</v>
      </c>
      <c r="B189" s="35">
        <v>45644</v>
      </c>
      <c r="C189" s="58"/>
      <c r="D189" s="58"/>
      <c r="E189" s="59"/>
      <c r="F189" s="36">
        <f t="shared" si="4"/>
        <v>0</v>
      </c>
      <c r="G189" s="37">
        <f t="shared" si="5"/>
        <v>0</v>
      </c>
      <c r="H189" s="60"/>
    </row>
    <row r="190" spans="1:8" x14ac:dyDescent="0.3">
      <c r="A190" s="20" t="s">
        <v>9</v>
      </c>
      <c r="B190" s="35">
        <v>45645</v>
      </c>
      <c r="C190" s="58"/>
      <c r="D190" s="58"/>
      <c r="E190" s="59"/>
      <c r="F190" s="36">
        <f t="shared" si="4"/>
        <v>0</v>
      </c>
      <c r="G190" s="37">
        <f t="shared" si="5"/>
        <v>0</v>
      </c>
      <c r="H190" s="60"/>
    </row>
    <row r="191" spans="1:8" x14ac:dyDescent="0.3">
      <c r="A191" s="20" t="s">
        <v>10</v>
      </c>
      <c r="B191" s="35">
        <v>45646</v>
      </c>
      <c r="C191" s="62"/>
      <c r="D191" s="62"/>
      <c r="E191" s="63"/>
      <c r="F191" s="36">
        <f t="shared" si="4"/>
        <v>0</v>
      </c>
      <c r="G191" s="37">
        <f t="shared" si="5"/>
        <v>0</v>
      </c>
      <c r="H191" s="61"/>
    </row>
    <row r="192" spans="1:8" x14ac:dyDescent="0.3">
      <c r="A192" s="20" t="s">
        <v>11</v>
      </c>
      <c r="B192" s="35">
        <v>45647</v>
      </c>
      <c r="C192" s="62"/>
      <c r="D192" s="62"/>
      <c r="E192" s="63"/>
      <c r="F192" s="36">
        <f t="shared" si="4"/>
        <v>0</v>
      </c>
      <c r="G192" s="37">
        <f t="shared" si="5"/>
        <v>0</v>
      </c>
      <c r="H192" s="61"/>
    </row>
    <row r="193" spans="1:8" x14ac:dyDescent="0.3">
      <c r="A193" s="20" t="s">
        <v>12</v>
      </c>
      <c r="B193" s="35">
        <v>45648</v>
      </c>
      <c r="C193" s="58"/>
      <c r="D193" s="58"/>
      <c r="E193" s="59"/>
      <c r="F193" s="36">
        <f t="shared" si="4"/>
        <v>0</v>
      </c>
      <c r="G193" s="37">
        <f t="shared" si="5"/>
        <v>0</v>
      </c>
      <c r="H193" s="60"/>
    </row>
    <row r="194" spans="1:8" x14ac:dyDescent="0.3">
      <c r="A194" s="20" t="s">
        <v>13</v>
      </c>
      <c r="B194" s="35">
        <v>45649</v>
      </c>
      <c r="C194" s="58"/>
      <c r="D194" s="58"/>
      <c r="E194" s="59"/>
      <c r="F194" s="36">
        <f t="shared" si="4"/>
        <v>0</v>
      </c>
      <c r="G194" s="37">
        <f t="shared" si="5"/>
        <v>0</v>
      </c>
      <c r="H194" s="60"/>
    </row>
    <row r="195" spans="1:8" x14ac:dyDescent="0.3">
      <c r="A195" s="20" t="s">
        <v>7</v>
      </c>
      <c r="B195" s="35">
        <v>45650</v>
      </c>
      <c r="C195" s="58"/>
      <c r="D195" s="58"/>
      <c r="E195" s="59"/>
      <c r="F195" s="36">
        <f t="shared" si="4"/>
        <v>0</v>
      </c>
      <c r="G195" s="37">
        <f t="shared" si="5"/>
        <v>0</v>
      </c>
      <c r="H195" s="60"/>
    </row>
    <row r="196" spans="1:8" x14ac:dyDescent="0.3">
      <c r="A196" s="20" t="s">
        <v>8</v>
      </c>
      <c r="B196" s="35">
        <v>45651</v>
      </c>
      <c r="C196" s="58"/>
      <c r="D196" s="58"/>
      <c r="E196" s="59"/>
      <c r="F196" s="36">
        <f t="shared" si="4"/>
        <v>0</v>
      </c>
      <c r="G196" s="37">
        <f t="shared" si="5"/>
        <v>0</v>
      </c>
      <c r="H196" s="60"/>
    </row>
    <row r="197" spans="1:8" x14ac:dyDescent="0.3">
      <c r="A197" s="20" t="s">
        <v>9</v>
      </c>
      <c r="B197" s="35">
        <v>45652</v>
      </c>
      <c r="C197" s="58"/>
      <c r="D197" s="58"/>
      <c r="E197" s="59"/>
      <c r="F197" s="36">
        <f t="shared" si="4"/>
        <v>0</v>
      </c>
      <c r="G197" s="37">
        <f t="shared" si="5"/>
        <v>0</v>
      </c>
      <c r="H197" s="60"/>
    </row>
    <row r="198" spans="1:8" x14ac:dyDescent="0.3">
      <c r="A198" s="20" t="s">
        <v>10</v>
      </c>
      <c r="B198" s="35">
        <v>45653</v>
      </c>
      <c r="C198" s="62"/>
      <c r="D198" s="62"/>
      <c r="E198" s="63"/>
      <c r="F198" s="36">
        <f t="shared" si="4"/>
        <v>0</v>
      </c>
      <c r="G198" s="37">
        <f t="shared" si="5"/>
        <v>0</v>
      </c>
      <c r="H198" s="61"/>
    </row>
    <row r="199" spans="1:8" x14ac:dyDescent="0.3">
      <c r="A199" s="20" t="s">
        <v>11</v>
      </c>
      <c r="B199" s="35">
        <v>45654</v>
      </c>
      <c r="C199" s="62"/>
      <c r="D199" s="62"/>
      <c r="E199" s="63"/>
      <c r="F199" s="36">
        <f t="shared" si="4"/>
        <v>0</v>
      </c>
      <c r="G199" s="37">
        <f t="shared" si="5"/>
        <v>0</v>
      </c>
      <c r="H199" s="61"/>
    </row>
    <row r="200" spans="1:8" x14ac:dyDescent="0.3">
      <c r="A200" s="20" t="s">
        <v>12</v>
      </c>
      <c r="B200" s="35">
        <v>45655</v>
      </c>
      <c r="C200" s="64"/>
      <c r="D200" s="64"/>
      <c r="E200" s="65"/>
      <c r="F200" s="36">
        <f t="shared" si="4"/>
        <v>0</v>
      </c>
      <c r="G200" s="37">
        <f t="shared" si="5"/>
        <v>0</v>
      </c>
      <c r="H200" s="66"/>
    </row>
    <row r="201" spans="1:8" x14ac:dyDescent="0.3">
      <c r="A201" s="20" t="s">
        <v>13</v>
      </c>
      <c r="B201" s="35">
        <v>45656</v>
      </c>
      <c r="C201" s="64"/>
      <c r="D201" s="64"/>
      <c r="E201" s="65"/>
      <c r="F201" s="36">
        <f t="shared" si="4"/>
        <v>0</v>
      </c>
      <c r="G201" s="37">
        <f t="shared" si="5"/>
        <v>0</v>
      </c>
      <c r="H201" s="66"/>
    </row>
    <row r="202" spans="1:8" x14ac:dyDescent="0.3">
      <c r="A202" s="20" t="s">
        <v>7</v>
      </c>
      <c r="B202" s="35">
        <v>45657</v>
      </c>
      <c r="C202" s="64"/>
      <c r="D202" s="64"/>
      <c r="E202" s="65"/>
      <c r="F202" s="36">
        <f t="shared" si="4"/>
        <v>0</v>
      </c>
      <c r="G202" s="37">
        <f t="shared" si="5"/>
        <v>0</v>
      </c>
      <c r="H202" s="66"/>
    </row>
    <row r="203" spans="1:8" ht="28.5" customHeight="1" thickBot="1" x14ac:dyDescent="0.35">
      <c r="A203" s="71" t="s">
        <v>27</v>
      </c>
      <c r="B203" s="72"/>
      <c r="C203" s="73"/>
      <c r="D203" s="73"/>
      <c r="E203" s="73"/>
      <c r="F203" s="74">
        <f>SUM(F19:F202)</f>
        <v>1.6458333333333335</v>
      </c>
      <c r="G203" s="75">
        <f>SUM(G19:G202)</f>
        <v>39.5</v>
      </c>
      <c r="H203" s="76"/>
    </row>
  </sheetData>
  <mergeCells count="11">
    <mergeCell ref="A1:H1"/>
    <mergeCell ref="B4:H4"/>
    <mergeCell ref="B5:H5"/>
    <mergeCell ref="B6:H6"/>
    <mergeCell ref="A15:A16"/>
    <mergeCell ref="B15:B16"/>
    <mergeCell ref="E15:E16"/>
    <mergeCell ref="G15:G16"/>
    <mergeCell ref="H15:H16"/>
    <mergeCell ref="A2:H2"/>
    <mergeCell ref="A3:H3"/>
  </mergeCells>
  <phoneticPr fontId="1" type="noConversion"/>
  <pageMargins left="0.7" right="0.7" top="0.75" bottom="0.75" header="0.3" footer="0.3"/>
  <pageSetup paperSize="9" scale="8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EC0E4-658C-44D0-8367-A93B1FF717F1}">
  <sheetPr>
    <pageSetUpPr fitToPage="1"/>
  </sheetPr>
  <dimension ref="A1:O200"/>
  <sheetViews>
    <sheetView showGridLines="0" workbookViewId="0">
      <selection activeCell="J11" sqref="J11"/>
    </sheetView>
  </sheetViews>
  <sheetFormatPr defaultColWidth="9.140625" defaultRowHeight="16.5" x14ac:dyDescent="0.3"/>
  <cols>
    <col min="1" max="1" width="13.85546875" style="1" customWidth="1"/>
    <col min="2" max="2" width="9.140625" style="10"/>
    <col min="3" max="3" width="10.140625" style="2" bestFit="1" customWidth="1"/>
    <col min="4" max="4" width="9.85546875" style="2" bestFit="1" customWidth="1"/>
    <col min="5" max="5" width="10.140625" style="3" bestFit="1" customWidth="1"/>
    <col min="6" max="6" width="16.5703125" style="10" hidden="1" customWidth="1"/>
    <col min="7" max="7" width="12.5703125" style="8" customWidth="1"/>
    <col min="8" max="8" width="55.85546875" style="1" customWidth="1"/>
    <col min="9" max="9" width="11.140625" style="1" bestFit="1" customWidth="1"/>
    <col min="10" max="16384" width="9.140625" style="1"/>
  </cols>
  <sheetData>
    <row r="1" spans="1:8" ht="38.25" x14ac:dyDescent="0.3">
      <c r="A1" s="50" t="e" vm="1">
        <v>#VALUE!</v>
      </c>
      <c r="B1" s="51"/>
      <c r="C1" s="51"/>
      <c r="D1" s="51"/>
      <c r="E1" s="51"/>
      <c r="F1" s="51"/>
      <c r="G1" s="51"/>
      <c r="H1" s="52"/>
    </row>
    <row r="2" spans="1:8" ht="33" x14ac:dyDescent="0.3">
      <c r="A2" s="53" t="s">
        <v>32</v>
      </c>
      <c r="B2" s="57"/>
      <c r="C2" s="57"/>
      <c r="D2" s="57"/>
      <c r="E2" s="57"/>
      <c r="F2" s="57"/>
      <c r="G2" s="57"/>
      <c r="H2" s="54"/>
    </row>
    <row r="3" spans="1:8" ht="31.5" customHeight="1" thickBot="1" x14ac:dyDescent="0.7">
      <c r="A3" s="55"/>
      <c r="B3" s="56"/>
      <c r="C3" s="56"/>
      <c r="D3" s="56"/>
      <c r="E3" s="56"/>
      <c r="F3" s="56"/>
      <c r="G3" s="56"/>
      <c r="H3" s="70"/>
    </row>
    <row r="4" spans="1:8" x14ac:dyDescent="0.3">
      <c r="A4" s="15"/>
      <c r="B4" s="67"/>
      <c r="C4" s="67"/>
      <c r="D4" s="67"/>
      <c r="E4" s="67"/>
      <c r="F4" s="67"/>
      <c r="G4" s="67"/>
      <c r="H4" s="68"/>
    </row>
    <row r="5" spans="1:8" x14ac:dyDescent="0.3">
      <c r="A5" s="18" t="s">
        <v>19</v>
      </c>
      <c r="B5" s="12"/>
      <c r="C5" s="13"/>
      <c r="D5" s="13"/>
      <c r="E5" s="13"/>
      <c r="F5" s="13"/>
      <c r="G5" s="13"/>
      <c r="H5" s="19"/>
    </row>
    <row r="6" spans="1:8" x14ac:dyDescent="0.3">
      <c r="A6" s="20"/>
      <c r="B6" s="14"/>
      <c r="C6" s="14"/>
      <c r="D6" s="14"/>
      <c r="E6" s="14"/>
      <c r="F6" s="14"/>
      <c r="G6" s="14"/>
      <c r="H6" s="21"/>
    </row>
    <row r="7" spans="1:8" x14ac:dyDescent="0.3">
      <c r="A7" s="20" t="s">
        <v>20</v>
      </c>
      <c r="B7" s="22"/>
      <c r="C7" s="23"/>
      <c r="D7" s="23"/>
      <c r="E7" s="24"/>
      <c r="F7" s="22"/>
      <c r="G7" s="25"/>
      <c r="H7" s="26"/>
    </row>
    <row r="8" spans="1:8" x14ac:dyDescent="0.3">
      <c r="A8" s="20" t="s">
        <v>28</v>
      </c>
      <c r="B8" s="22"/>
      <c r="C8" s="23"/>
      <c r="D8" s="23"/>
      <c r="E8" s="24"/>
      <c r="F8" s="22"/>
      <c r="G8" s="25"/>
      <c r="H8" s="26"/>
    </row>
    <row r="9" spans="1:8" x14ac:dyDescent="0.3">
      <c r="A9" s="20"/>
      <c r="B9" s="22"/>
      <c r="C9" s="23"/>
      <c r="D9" s="23"/>
      <c r="E9" s="24"/>
      <c r="F9" s="22"/>
      <c r="G9" s="25"/>
      <c r="H9" s="26"/>
    </row>
    <row r="10" spans="1:8" x14ac:dyDescent="0.3">
      <c r="A10" s="20" t="s">
        <v>23</v>
      </c>
      <c r="B10" s="22"/>
      <c r="C10" s="23"/>
      <c r="D10" s="23"/>
      <c r="E10" s="24"/>
      <c r="F10" s="22"/>
      <c r="G10" s="25"/>
      <c r="H10" s="26"/>
    </row>
    <row r="11" spans="1:8" x14ac:dyDescent="0.3">
      <c r="A11" s="20"/>
      <c r="B11" s="22"/>
      <c r="C11" s="23"/>
      <c r="D11" s="23"/>
      <c r="E11" s="24"/>
      <c r="F11" s="22"/>
      <c r="G11" s="25"/>
      <c r="H11" s="26"/>
    </row>
    <row r="12" spans="1:8" x14ac:dyDescent="0.3">
      <c r="A12" s="20" t="s">
        <v>21</v>
      </c>
      <c r="B12" s="22"/>
      <c r="C12" s="23"/>
      <c r="D12" s="23"/>
      <c r="E12" s="24"/>
      <c r="F12" s="22"/>
      <c r="G12" s="25"/>
      <c r="H12" s="26"/>
    </row>
    <row r="13" spans="1:8" x14ac:dyDescent="0.3">
      <c r="A13" s="20" t="s">
        <v>22</v>
      </c>
      <c r="B13" s="22"/>
      <c r="C13" s="23"/>
      <c r="D13" s="23"/>
      <c r="E13" s="24"/>
      <c r="F13" s="22"/>
      <c r="G13" s="25"/>
      <c r="H13" s="26"/>
    </row>
    <row r="14" spans="1:8" ht="17.25" thickBot="1" x14ac:dyDescent="0.35">
      <c r="A14" s="20"/>
      <c r="B14" s="22"/>
      <c r="C14" s="23"/>
      <c r="D14" s="23"/>
      <c r="E14" s="24"/>
      <c r="F14" s="22"/>
      <c r="G14" s="25"/>
      <c r="H14" s="26"/>
    </row>
    <row r="15" spans="1:8" x14ac:dyDescent="0.3">
      <c r="A15" s="42" t="s">
        <v>6</v>
      </c>
      <c r="B15" s="44" t="s">
        <v>0</v>
      </c>
      <c r="C15" s="39" t="s">
        <v>1</v>
      </c>
      <c r="D15" s="39" t="s">
        <v>1</v>
      </c>
      <c r="E15" s="46" t="s">
        <v>4</v>
      </c>
      <c r="F15" s="38" t="s">
        <v>1</v>
      </c>
      <c r="G15" s="44" t="s">
        <v>24</v>
      </c>
      <c r="H15" s="48" t="s">
        <v>14</v>
      </c>
    </row>
    <row r="16" spans="1:8" ht="17.25" thickBot="1" x14ac:dyDescent="0.35">
      <c r="A16" s="43"/>
      <c r="B16" s="45"/>
      <c r="C16" s="41" t="s">
        <v>2</v>
      </c>
      <c r="D16" s="41" t="s">
        <v>3</v>
      </c>
      <c r="E16" s="47"/>
      <c r="F16" s="40" t="s">
        <v>5</v>
      </c>
      <c r="G16" s="45"/>
      <c r="H16" s="49"/>
    </row>
    <row r="17" spans="1:8" x14ac:dyDescent="0.3">
      <c r="A17" s="20"/>
      <c r="B17" s="22"/>
      <c r="C17" s="33" t="s">
        <v>15</v>
      </c>
      <c r="D17" s="33" t="s">
        <v>15</v>
      </c>
      <c r="E17" s="34" t="s">
        <v>17</v>
      </c>
      <c r="F17" s="22"/>
      <c r="G17" s="25"/>
      <c r="H17" s="26"/>
    </row>
    <row r="18" spans="1:8" x14ac:dyDescent="0.3">
      <c r="A18" s="20"/>
      <c r="B18" s="22"/>
      <c r="C18" s="33" t="s">
        <v>16</v>
      </c>
      <c r="D18" s="33" t="s">
        <v>16</v>
      </c>
      <c r="E18" s="34" t="s">
        <v>18</v>
      </c>
      <c r="F18" s="22"/>
      <c r="G18" s="25"/>
      <c r="H18" s="26"/>
    </row>
    <row r="19" spans="1:8" x14ac:dyDescent="0.3">
      <c r="A19" s="20" t="s">
        <v>8</v>
      </c>
      <c r="B19" s="35">
        <v>46023</v>
      </c>
      <c r="C19" s="58"/>
      <c r="D19" s="58"/>
      <c r="E19" s="59"/>
      <c r="F19" s="69">
        <f t="shared" ref="F19:F46" si="0">MOD(D19-C19,1)-E19</f>
        <v>0</v>
      </c>
      <c r="G19" s="37">
        <f t="shared" ref="G19:G25" si="1">F19*24</f>
        <v>0</v>
      </c>
      <c r="H19" s="60"/>
    </row>
    <row r="20" spans="1:8" x14ac:dyDescent="0.3">
      <c r="A20" s="20" t="s">
        <v>9</v>
      </c>
      <c r="B20" s="35">
        <v>46024</v>
      </c>
      <c r="C20" s="58"/>
      <c r="D20" s="58"/>
      <c r="E20" s="59"/>
      <c r="F20" s="69">
        <f t="shared" si="0"/>
        <v>0</v>
      </c>
      <c r="G20" s="37">
        <f t="shared" si="1"/>
        <v>0</v>
      </c>
      <c r="H20" s="60"/>
    </row>
    <row r="21" spans="1:8" x14ac:dyDescent="0.3">
      <c r="A21" s="20" t="s">
        <v>10</v>
      </c>
      <c r="B21" s="35">
        <v>46025</v>
      </c>
      <c r="C21" s="62"/>
      <c r="D21" s="62"/>
      <c r="E21" s="63"/>
      <c r="F21" s="69">
        <f t="shared" si="0"/>
        <v>0</v>
      </c>
      <c r="G21" s="37">
        <f t="shared" si="1"/>
        <v>0</v>
      </c>
      <c r="H21" s="61"/>
    </row>
    <row r="22" spans="1:8" x14ac:dyDescent="0.3">
      <c r="A22" s="20" t="s">
        <v>11</v>
      </c>
      <c r="B22" s="35">
        <v>46026</v>
      </c>
      <c r="C22" s="62"/>
      <c r="D22" s="62"/>
      <c r="E22" s="63"/>
      <c r="F22" s="69">
        <f t="shared" si="0"/>
        <v>0</v>
      </c>
      <c r="G22" s="37">
        <f t="shared" si="1"/>
        <v>0</v>
      </c>
      <c r="H22" s="61"/>
    </row>
    <row r="23" spans="1:8" x14ac:dyDescent="0.3">
      <c r="A23" s="20" t="s">
        <v>12</v>
      </c>
      <c r="B23" s="35">
        <v>46027</v>
      </c>
      <c r="C23" s="58"/>
      <c r="D23" s="58"/>
      <c r="E23" s="59"/>
      <c r="F23" s="69">
        <f t="shared" si="0"/>
        <v>0</v>
      </c>
      <c r="G23" s="37">
        <f t="shared" si="1"/>
        <v>0</v>
      </c>
      <c r="H23" s="60"/>
    </row>
    <row r="24" spans="1:8" x14ac:dyDescent="0.3">
      <c r="A24" s="20" t="s">
        <v>13</v>
      </c>
      <c r="B24" s="35">
        <v>46028</v>
      </c>
      <c r="C24" s="58"/>
      <c r="D24" s="58"/>
      <c r="E24" s="59"/>
      <c r="F24" s="69">
        <f t="shared" si="0"/>
        <v>0</v>
      </c>
      <c r="G24" s="37">
        <f t="shared" si="1"/>
        <v>0</v>
      </c>
      <c r="H24" s="60"/>
    </row>
    <row r="25" spans="1:8" x14ac:dyDescent="0.3">
      <c r="A25" s="20" t="s">
        <v>7</v>
      </c>
      <c r="B25" s="35">
        <v>46029</v>
      </c>
      <c r="C25" s="58"/>
      <c r="D25" s="58"/>
      <c r="E25" s="59"/>
      <c r="F25" s="69">
        <f t="shared" si="0"/>
        <v>0</v>
      </c>
      <c r="G25" s="37">
        <f t="shared" si="1"/>
        <v>0</v>
      </c>
      <c r="H25" s="60"/>
    </row>
    <row r="26" spans="1:8" x14ac:dyDescent="0.3">
      <c r="A26" s="20" t="s">
        <v>8</v>
      </c>
      <c r="B26" s="35">
        <v>46030</v>
      </c>
      <c r="C26" s="58">
        <v>0.35416666666666669</v>
      </c>
      <c r="D26" s="58">
        <v>0.70833333333333337</v>
      </c>
      <c r="E26" s="59">
        <v>4.1666666666666664E-2</v>
      </c>
      <c r="F26" s="69">
        <f>MOD(D26-C26,1)-E26</f>
        <v>0.3125</v>
      </c>
      <c r="G26" s="37">
        <f>F26*24</f>
        <v>7.5</v>
      </c>
      <c r="H26" s="60"/>
    </row>
    <row r="27" spans="1:8" x14ac:dyDescent="0.3">
      <c r="A27" s="20" t="s">
        <v>9</v>
      </c>
      <c r="B27" s="35">
        <v>46031</v>
      </c>
      <c r="C27" s="58">
        <v>0.35416666666666669</v>
      </c>
      <c r="D27" s="58">
        <v>0.70833333333333337</v>
      </c>
      <c r="E27" s="59">
        <v>2.0833333333333332E-2</v>
      </c>
      <c r="F27" s="69">
        <f t="shared" si="0"/>
        <v>0.33333333333333337</v>
      </c>
      <c r="G27" s="37">
        <f t="shared" ref="G27:G90" si="2">F27*24</f>
        <v>8</v>
      </c>
      <c r="H27" s="60"/>
    </row>
    <row r="28" spans="1:8" x14ac:dyDescent="0.3">
      <c r="A28" s="20" t="s">
        <v>10</v>
      </c>
      <c r="B28" s="35">
        <v>46032</v>
      </c>
      <c r="C28" s="62">
        <v>0.35416666666666669</v>
      </c>
      <c r="D28" s="62">
        <v>0.70833333333333337</v>
      </c>
      <c r="E28" s="63">
        <v>2.0833333333333332E-2</v>
      </c>
      <c r="F28" s="69">
        <f t="shared" si="0"/>
        <v>0.33333333333333337</v>
      </c>
      <c r="G28" s="37">
        <f t="shared" si="2"/>
        <v>8</v>
      </c>
      <c r="H28" s="61"/>
    </row>
    <row r="29" spans="1:8" x14ac:dyDescent="0.3">
      <c r="A29" s="20" t="s">
        <v>11</v>
      </c>
      <c r="B29" s="35">
        <v>46033</v>
      </c>
      <c r="C29" s="62">
        <v>0.35416666666666669</v>
      </c>
      <c r="D29" s="62">
        <v>0.70833333333333337</v>
      </c>
      <c r="E29" s="63">
        <v>2.0833333333333332E-2</v>
      </c>
      <c r="F29" s="69">
        <f t="shared" si="0"/>
        <v>0.33333333333333337</v>
      </c>
      <c r="G29" s="37">
        <f t="shared" si="2"/>
        <v>8</v>
      </c>
      <c r="H29" s="61"/>
    </row>
    <row r="30" spans="1:8" x14ac:dyDescent="0.3">
      <c r="A30" s="20" t="s">
        <v>12</v>
      </c>
      <c r="B30" s="35">
        <v>46034</v>
      </c>
      <c r="C30" s="58">
        <v>0.35416666666666669</v>
      </c>
      <c r="D30" s="58">
        <v>0.70833333333333337</v>
      </c>
      <c r="E30" s="59">
        <v>2.0833333333333332E-2</v>
      </c>
      <c r="F30" s="69">
        <f t="shared" si="0"/>
        <v>0.33333333333333337</v>
      </c>
      <c r="G30" s="37">
        <f t="shared" si="2"/>
        <v>8</v>
      </c>
      <c r="H30" s="60"/>
    </row>
    <row r="31" spans="1:8" x14ac:dyDescent="0.3">
      <c r="A31" s="20" t="s">
        <v>13</v>
      </c>
      <c r="B31" s="35">
        <v>46035</v>
      </c>
      <c r="C31" s="58"/>
      <c r="D31" s="58"/>
      <c r="E31" s="59"/>
      <c r="F31" s="69">
        <f t="shared" si="0"/>
        <v>0</v>
      </c>
      <c r="G31" s="37">
        <f t="shared" si="2"/>
        <v>0</v>
      </c>
      <c r="H31" s="60"/>
    </row>
    <row r="32" spans="1:8" x14ac:dyDescent="0.3">
      <c r="A32" s="20" t="s">
        <v>7</v>
      </c>
      <c r="B32" s="35">
        <v>46036</v>
      </c>
      <c r="C32" s="58"/>
      <c r="D32" s="58"/>
      <c r="E32" s="59"/>
      <c r="F32" s="69">
        <f t="shared" si="0"/>
        <v>0</v>
      </c>
      <c r="G32" s="37">
        <f t="shared" si="2"/>
        <v>0</v>
      </c>
      <c r="H32" s="60"/>
    </row>
    <row r="33" spans="1:8" x14ac:dyDescent="0.3">
      <c r="A33" s="20" t="s">
        <v>8</v>
      </c>
      <c r="B33" s="35">
        <v>46037</v>
      </c>
      <c r="C33" s="58"/>
      <c r="D33" s="58"/>
      <c r="E33" s="59"/>
      <c r="F33" s="69">
        <f t="shared" si="0"/>
        <v>0</v>
      </c>
      <c r="G33" s="37">
        <f t="shared" si="2"/>
        <v>0</v>
      </c>
      <c r="H33" s="60"/>
    </row>
    <row r="34" spans="1:8" x14ac:dyDescent="0.3">
      <c r="A34" s="20" t="s">
        <v>9</v>
      </c>
      <c r="B34" s="35">
        <v>46038</v>
      </c>
      <c r="C34" s="58"/>
      <c r="D34" s="58"/>
      <c r="E34" s="59"/>
      <c r="F34" s="69">
        <f t="shared" si="0"/>
        <v>0</v>
      </c>
      <c r="G34" s="37">
        <f t="shared" si="2"/>
        <v>0</v>
      </c>
      <c r="H34" s="60"/>
    </row>
    <row r="35" spans="1:8" x14ac:dyDescent="0.3">
      <c r="A35" s="20" t="s">
        <v>10</v>
      </c>
      <c r="B35" s="35">
        <v>46039</v>
      </c>
      <c r="C35" s="62"/>
      <c r="D35" s="62"/>
      <c r="E35" s="63"/>
      <c r="F35" s="69">
        <f t="shared" si="0"/>
        <v>0</v>
      </c>
      <c r="G35" s="37">
        <f t="shared" si="2"/>
        <v>0</v>
      </c>
      <c r="H35" s="61"/>
    </row>
    <row r="36" spans="1:8" x14ac:dyDescent="0.3">
      <c r="A36" s="20" t="s">
        <v>11</v>
      </c>
      <c r="B36" s="35">
        <v>46040</v>
      </c>
      <c r="C36" s="62"/>
      <c r="D36" s="62"/>
      <c r="E36" s="63"/>
      <c r="F36" s="69">
        <f t="shared" si="0"/>
        <v>0</v>
      </c>
      <c r="G36" s="37">
        <f t="shared" si="2"/>
        <v>0</v>
      </c>
      <c r="H36" s="61"/>
    </row>
    <row r="37" spans="1:8" x14ac:dyDescent="0.3">
      <c r="A37" s="20" t="s">
        <v>12</v>
      </c>
      <c r="B37" s="35">
        <v>46041</v>
      </c>
      <c r="C37" s="58"/>
      <c r="D37" s="58"/>
      <c r="E37" s="59"/>
      <c r="F37" s="69">
        <f t="shared" si="0"/>
        <v>0</v>
      </c>
      <c r="G37" s="37">
        <f t="shared" si="2"/>
        <v>0</v>
      </c>
      <c r="H37" s="60"/>
    </row>
    <row r="38" spans="1:8" x14ac:dyDescent="0.3">
      <c r="A38" s="20" t="s">
        <v>13</v>
      </c>
      <c r="B38" s="35">
        <v>46042</v>
      </c>
      <c r="C38" s="58"/>
      <c r="D38" s="58"/>
      <c r="E38" s="59"/>
      <c r="F38" s="69">
        <f t="shared" si="0"/>
        <v>0</v>
      </c>
      <c r="G38" s="37">
        <f t="shared" si="2"/>
        <v>0</v>
      </c>
      <c r="H38" s="60"/>
    </row>
    <row r="39" spans="1:8" x14ac:dyDescent="0.3">
      <c r="A39" s="20" t="s">
        <v>7</v>
      </c>
      <c r="B39" s="35">
        <v>46043</v>
      </c>
      <c r="C39" s="58"/>
      <c r="D39" s="58"/>
      <c r="E39" s="59"/>
      <c r="F39" s="69">
        <f t="shared" si="0"/>
        <v>0</v>
      </c>
      <c r="G39" s="37">
        <f t="shared" si="2"/>
        <v>0</v>
      </c>
      <c r="H39" s="60"/>
    </row>
    <row r="40" spans="1:8" x14ac:dyDescent="0.3">
      <c r="A40" s="20" t="s">
        <v>8</v>
      </c>
      <c r="B40" s="35">
        <v>46044</v>
      </c>
      <c r="C40" s="58"/>
      <c r="D40" s="58"/>
      <c r="E40" s="59"/>
      <c r="F40" s="69">
        <f t="shared" si="0"/>
        <v>0</v>
      </c>
      <c r="G40" s="37">
        <f t="shared" si="2"/>
        <v>0</v>
      </c>
      <c r="H40" s="60"/>
    </row>
    <row r="41" spans="1:8" x14ac:dyDescent="0.3">
      <c r="A41" s="20" t="s">
        <v>9</v>
      </c>
      <c r="B41" s="35">
        <v>46045</v>
      </c>
      <c r="C41" s="58"/>
      <c r="D41" s="58"/>
      <c r="E41" s="59"/>
      <c r="F41" s="69">
        <f t="shared" si="0"/>
        <v>0</v>
      </c>
      <c r="G41" s="37">
        <f t="shared" si="2"/>
        <v>0</v>
      </c>
      <c r="H41" s="60"/>
    </row>
    <row r="42" spans="1:8" x14ac:dyDescent="0.3">
      <c r="A42" s="20" t="s">
        <v>10</v>
      </c>
      <c r="B42" s="35">
        <v>46046</v>
      </c>
      <c r="C42" s="62"/>
      <c r="D42" s="62"/>
      <c r="E42" s="63"/>
      <c r="F42" s="69">
        <f t="shared" si="0"/>
        <v>0</v>
      </c>
      <c r="G42" s="37">
        <f t="shared" si="2"/>
        <v>0</v>
      </c>
      <c r="H42" s="61"/>
    </row>
    <row r="43" spans="1:8" x14ac:dyDescent="0.3">
      <c r="A43" s="20" t="s">
        <v>11</v>
      </c>
      <c r="B43" s="35">
        <v>46047</v>
      </c>
      <c r="C43" s="62"/>
      <c r="D43" s="62"/>
      <c r="E43" s="63"/>
      <c r="F43" s="69">
        <f t="shared" si="0"/>
        <v>0</v>
      </c>
      <c r="G43" s="37">
        <f t="shared" si="2"/>
        <v>0</v>
      </c>
      <c r="H43" s="61"/>
    </row>
    <row r="44" spans="1:8" x14ac:dyDescent="0.3">
      <c r="A44" s="20" t="s">
        <v>12</v>
      </c>
      <c r="B44" s="35">
        <v>46048</v>
      </c>
      <c r="C44" s="58"/>
      <c r="D44" s="58"/>
      <c r="E44" s="59"/>
      <c r="F44" s="69">
        <f t="shared" si="0"/>
        <v>0</v>
      </c>
      <c r="G44" s="37">
        <f t="shared" si="2"/>
        <v>0</v>
      </c>
      <c r="H44" s="60"/>
    </row>
    <row r="45" spans="1:8" x14ac:dyDescent="0.3">
      <c r="A45" s="20" t="s">
        <v>13</v>
      </c>
      <c r="B45" s="35">
        <v>46049</v>
      </c>
      <c r="C45" s="58"/>
      <c r="D45" s="58"/>
      <c r="E45" s="59"/>
      <c r="F45" s="69">
        <f t="shared" si="0"/>
        <v>0</v>
      </c>
      <c r="G45" s="37">
        <f t="shared" si="2"/>
        <v>0</v>
      </c>
      <c r="H45" s="60"/>
    </row>
    <row r="46" spans="1:8" x14ac:dyDescent="0.3">
      <c r="A46" s="20" t="s">
        <v>7</v>
      </c>
      <c r="B46" s="35">
        <v>46050</v>
      </c>
      <c r="C46" s="58"/>
      <c r="D46" s="58"/>
      <c r="E46" s="59"/>
      <c r="F46" s="69">
        <f t="shared" si="0"/>
        <v>0</v>
      </c>
      <c r="G46" s="37">
        <f t="shared" si="2"/>
        <v>0</v>
      </c>
      <c r="H46" s="60"/>
    </row>
    <row r="47" spans="1:8" x14ac:dyDescent="0.3">
      <c r="A47" s="20" t="s">
        <v>8</v>
      </c>
      <c r="B47" s="35">
        <v>46051</v>
      </c>
      <c r="C47" s="58"/>
      <c r="D47" s="58"/>
      <c r="E47" s="59"/>
      <c r="F47" s="69">
        <f t="shared" ref="F47:F74" si="3">MOD(D47-C47,1)-E47</f>
        <v>0</v>
      </c>
      <c r="G47" s="37">
        <f t="shared" si="2"/>
        <v>0</v>
      </c>
      <c r="H47" s="60"/>
    </row>
    <row r="48" spans="1:8" x14ac:dyDescent="0.3">
      <c r="A48" s="20" t="s">
        <v>9</v>
      </c>
      <c r="B48" s="35">
        <v>46052</v>
      </c>
      <c r="C48" s="58"/>
      <c r="D48" s="58"/>
      <c r="E48" s="59"/>
      <c r="F48" s="69">
        <f t="shared" si="3"/>
        <v>0</v>
      </c>
      <c r="G48" s="37">
        <f t="shared" si="2"/>
        <v>0</v>
      </c>
      <c r="H48" s="60"/>
    </row>
    <row r="49" spans="1:8" x14ac:dyDescent="0.3">
      <c r="A49" s="20" t="s">
        <v>10</v>
      </c>
      <c r="B49" s="35">
        <v>46053</v>
      </c>
      <c r="C49" s="62"/>
      <c r="D49" s="62"/>
      <c r="E49" s="63"/>
      <c r="F49" s="69">
        <f t="shared" si="3"/>
        <v>0</v>
      </c>
      <c r="G49" s="37">
        <f t="shared" si="2"/>
        <v>0</v>
      </c>
      <c r="H49" s="61"/>
    </row>
    <row r="50" spans="1:8" x14ac:dyDescent="0.3">
      <c r="A50" s="20" t="s">
        <v>11</v>
      </c>
      <c r="B50" s="35">
        <v>46054</v>
      </c>
      <c r="C50" s="62"/>
      <c r="D50" s="62"/>
      <c r="E50" s="63"/>
      <c r="F50" s="69">
        <f t="shared" si="3"/>
        <v>0</v>
      </c>
      <c r="G50" s="37">
        <f t="shared" si="2"/>
        <v>0</v>
      </c>
      <c r="H50" s="61"/>
    </row>
    <row r="51" spans="1:8" x14ac:dyDescent="0.3">
      <c r="A51" s="20" t="s">
        <v>12</v>
      </c>
      <c r="B51" s="35">
        <v>46055</v>
      </c>
      <c r="C51" s="58"/>
      <c r="D51" s="58"/>
      <c r="E51" s="59"/>
      <c r="F51" s="69">
        <f t="shared" si="3"/>
        <v>0</v>
      </c>
      <c r="G51" s="37">
        <f t="shared" si="2"/>
        <v>0</v>
      </c>
      <c r="H51" s="60"/>
    </row>
    <row r="52" spans="1:8" x14ac:dyDescent="0.3">
      <c r="A52" s="20" t="s">
        <v>13</v>
      </c>
      <c r="B52" s="35">
        <v>46056</v>
      </c>
      <c r="C52" s="58"/>
      <c r="D52" s="58"/>
      <c r="E52" s="59"/>
      <c r="F52" s="69">
        <f t="shared" si="3"/>
        <v>0</v>
      </c>
      <c r="G52" s="37">
        <f t="shared" si="2"/>
        <v>0</v>
      </c>
      <c r="H52" s="60"/>
    </row>
    <row r="53" spans="1:8" x14ac:dyDescent="0.3">
      <c r="A53" s="20" t="s">
        <v>7</v>
      </c>
      <c r="B53" s="35">
        <v>46057</v>
      </c>
      <c r="C53" s="58"/>
      <c r="D53" s="58"/>
      <c r="E53" s="59"/>
      <c r="F53" s="69">
        <f t="shared" si="3"/>
        <v>0</v>
      </c>
      <c r="G53" s="37">
        <f t="shared" si="2"/>
        <v>0</v>
      </c>
      <c r="H53" s="60"/>
    </row>
    <row r="54" spans="1:8" x14ac:dyDescent="0.3">
      <c r="A54" s="20" t="s">
        <v>8</v>
      </c>
      <c r="B54" s="35">
        <v>46058</v>
      </c>
      <c r="C54" s="58"/>
      <c r="D54" s="58"/>
      <c r="E54" s="59"/>
      <c r="F54" s="69">
        <f t="shared" si="3"/>
        <v>0</v>
      </c>
      <c r="G54" s="37">
        <f t="shared" si="2"/>
        <v>0</v>
      </c>
      <c r="H54" s="60"/>
    </row>
    <row r="55" spans="1:8" x14ac:dyDescent="0.3">
      <c r="A55" s="20" t="s">
        <v>9</v>
      </c>
      <c r="B55" s="35">
        <v>46059</v>
      </c>
      <c r="C55" s="58"/>
      <c r="D55" s="58"/>
      <c r="E55" s="59"/>
      <c r="F55" s="69">
        <f t="shared" si="3"/>
        <v>0</v>
      </c>
      <c r="G55" s="37">
        <f t="shared" si="2"/>
        <v>0</v>
      </c>
      <c r="H55" s="60"/>
    </row>
    <row r="56" spans="1:8" x14ac:dyDescent="0.3">
      <c r="A56" s="20" t="s">
        <v>10</v>
      </c>
      <c r="B56" s="35">
        <v>46060</v>
      </c>
      <c r="C56" s="62"/>
      <c r="D56" s="62"/>
      <c r="E56" s="63"/>
      <c r="F56" s="69">
        <f t="shared" si="3"/>
        <v>0</v>
      </c>
      <c r="G56" s="37">
        <f t="shared" si="2"/>
        <v>0</v>
      </c>
      <c r="H56" s="61"/>
    </row>
    <row r="57" spans="1:8" x14ac:dyDescent="0.3">
      <c r="A57" s="20" t="s">
        <v>11</v>
      </c>
      <c r="B57" s="35">
        <v>46061</v>
      </c>
      <c r="C57" s="62"/>
      <c r="D57" s="62"/>
      <c r="E57" s="63"/>
      <c r="F57" s="69">
        <f t="shared" si="3"/>
        <v>0</v>
      </c>
      <c r="G57" s="37">
        <f t="shared" si="2"/>
        <v>0</v>
      </c>
      <c r="H57" s="61"/>
    </row>
    <row r="58" spans="1:8" x14ac:dyDescent="0.3">
      <c r="A58" s="20" t="s">
        <v>12</v>
      </c>
      <c r="B58" s="35">
        <v>46062</v>
      </c>
      <c r="C58" s="58"/>
      <c r="D58" s="58"/>
      <c r="E58" s="59"/>
      <c r="F58" s="69">
        <f t="shared" si="3"/>
        <v>0</v>
      </c>
      <c r="G58" s="37">
        <f t="shared" si="2"/>
        <v>0</v>
      </c>
      <c r="H58" s="60"/>
    </row>
    <row r="59" spans="1:8" x14ac:dyDescent="0.3">
      <c r="A59" s="20" t="s">
        <v>13</v>
      </c>
      <c r="B59" s="35">
        <v>46063</v>
      </c>
      <c r="C59" s="58"/>
      <c r="D59" s="58"/>
      <c r="E59" s="59"/>
      <c r="F59" s="69">
        <f t="shared" si="3"/>
        <v>0</v>
      </c>
      <c r="G59" s="37">
        <f t="shared" si="2"/>
        <v>0</v>
      </c>
      <c r="H59" s="60"/>
    </row>
    <row r="60" spans="1:8" x14ac:dyDescent="0.3">
      <c r="A60" s="20" t="s">
        <v>7</v>
      </c>
      <c r="B60" s="35">
        <v>46064</v>
      </c>
      <c r="C60" s="58"/>
      <c r="D60" s="58"/>
      <c r="E60" s="59"/>
      <c r="F60" s="69">
        <f t="shared" si="3"/>
        <v>0</v>
      </c>
      <c r="G60" s="37">
        <f t="shared" si="2"/>
        <v>0</v>
      </c>
      <c r="H60" s="60"/>
    </row>
    <row r="61" spans="1:8" x14ac:dyDescent="0.3">
      <c r="A61" s="20" t="s">
        <v>8</v>
      </c>
      <c r="B61" s="35">
        <v>46065</v>
      </c>
      <c r="C61" s="58"/>
      <c r="D61" s="58"/>
      <c r="E61" s="59"/>
      <c r="F61" s="69">
        <f t="shared" si="3"/>
        <v>0</v>
      </c>
      <c r="G61" s="37">
        <f t="shared" si="2"/>
        <v>0</v>
      </c>
      <c r="H61" s="60"/>
    </row>
    <row r="62" spans="1:8" x14ac:dyDescent="0.3">
      <c r="A62" s="20" t="s">
        <v>9</v>
      </c>
      <c r="B62" s="35">
        <v>46066</v>
      </c>
      <c r="C62" s="58"/>
      <c r="D62" s="58"/>
      <c r="E62" s="59"/>
      <c r="F62" s="69">
        <f t="shared" si="3"/>
        <v>0</v>
      </c>
      <c r="G62" s="37">
        <f t="shared" si="2"/>
        <v>0</v>
      </c>
      <c r="H62" s="60"/>
    </row>
    <row r="63" spans="1:8" x14ac:dyDescent="0.3">
      <c r="A63" s="20" t="s">
        <v>10</v>
      </c>
      <c r="B63" s="35">
        <v>46067</v>
      </c>
      <c r="C63" s="62"/>
      <c r="D63" s="62"/>
      <c r="E63" s="63"/>
      <c r="F63" s="69">
        <f t="shared" si="3"/>
        <v>0</v>
      </c>
      <c r="G63" s="37">
        <f t="shared" si="2"/>
        <v>0</v>
      </c>
      <c r="H63" s="61"/>
    </row>
    <row r="64" spans="1:8" x14ac:dyDescent="0.3">
      <c r="A64" s="20" t="s">
        <v>11</v>
      </c>
      <c r="B64" s="35">
        <v>46068</v>
      </c>
      <c r="C64" s="62"/>
      <c r="D64" s="62"/>
      <c r="E64" s="63"/>
      <c r="F64" s="69">
        <f t="shared" si="3"/>
        <v>0</v>
      </c>
      <c r="G64" s="37">
        <f t="shared" si="2"/>
        <v>0</v>
      </c>
      <c r="H64" s="61"/>
    </row>
    <row r="65" spans="1:9" x14ac:dyDescent="0.3">
      <c r="A65" s="20" t="s">
        <v>12</v>
      </c>
      <c r="B65" s="35">
        <v>46069</v>
      </c>
      <c r="C65" s="58"/>
      <c r="D65" s="58"/>
      <c r="E65" s="59"/>
      <c r="F65" s="69">
        <f t="shared" si="3"/>
        <v>0</v>
      </c>
      <c r="G65" s="37">
        <f t="shared" si="2"/>
        <v>0</v>
      </c>
      <c r="H65" s="60"/>
    </row>
    <row r="66" spans="1:9" x14ac:dyDescent="0.3">
      <c r="A66" s="20" t="s">
        <v>13</v>
      </c>
      <c r="B66" s="35">
        <v>46070</v>
      </c>
      <c r="C66" s="58"/>
      <c r="D66" s="58"/>
      <c r="E66" s="59"/>
      <c r="F66" s="69">
        <f t="shared" si="3"/>
        <v>0</v>
      </c>
      <c r="G66" s="37">
        <f t="shared" si="2"/>
        <v>0</v>
      </c>
      <c r="H66" s="60"/>
    </row>
    <row r="67" spans="1:9" x14ac:dyDescent="0.3">
      <c r="A67" s="20" t="s">
        <v>7</v>
      </c>
      <c r="B67" s="35">
        <v>46071</v>
      </c>
      <c r="C67" s="58"/>
      <c r="D67" s="58"/>
      <c r="E67" s="59"/>
      <c r="F67" s="69">
        <f t="shared" si="3"/>
        <v>0</v>
      </c>
      <c r="G67" s="37">
        <f t="shared" si="2"/>
        <v>0</v>
      </c>
      <c r="H67" s="60"/>
    </row>
    <row r="68" spans="1:9" x14ac:dyDescent="0.3">
      <c r="A68" s="20" t="s">
        <v>8</v>
      </c>
      <c r="B68" s="35">
        <v>46072</v>
      </c>
      <c r="C68" s="58"/>
      <c r="D68" s="58"/>
      <c r="E68" s="59"/>
      <c r="F68" s="69">
        <f t="shared" si="3"/>
        <v>0</v>
      </c>
      <c r="G68" s="37">
        <f t="shared" si="2"/>
        <v>0</v>
      </c>
      <c r="H68" s="60"/>
    </row>
    <row r="69" spans="1:9" x14ac:dyDescent="0.3">
      <c r="A69" s="20" t="s">
        <v>9</v>
      </c>
      <c r="B69" s="35">
        <v>46073</v>
      </c>
      <c r="C69" s="58"/>
      <c r="D69" s="58"/>
      <c r="E69" s="59"/>
      <c r="F69" s="69">
        <f t="shared" si="3"/>
        <v>0</v>
      </c>
      <c r="G69" s="37">
        <f t="shared" si="2"/>
        <v>0</v>
      </c>
      <c r="H69" s="60"/>
    </row>
    <row r="70" spans="1:9" x14ac:dyDescent="0.3">
      <c r="A70" s="20" t="s">
        <v>10</v>
      </c>
      <c r="B70" s="35">
        <v>46074</v>
      </c>
      <c r="C70" s="62"/>
      <c r="D70" s="62"/>
      <c r="E70" s="63"/>
      <c r="F70" s="69">
        <f t="shared" si="3"/>
        <v>0</v>
      </c>
      <c r="G70" s="37">
        <f t="shared" si="2"/>
        <v>0</v>
      </c>
      <c r="H70" s="61"/>
    </row>
    <row r="71" spans="1:9" x14ac:dyDescent="0.3">
      <c r="A71" s="20" t="s">
        <v>11</v>
      </c>
      <c r="B71" s="35">
        <v>46075</v>
      </c>
      <c r="C71" s="62"/>
      <c r="D71" s="62"/>
      <c r="E71" s="63"/>
      <c r="F71" s="69">
        <f t="shared" si="3"/>
        <v>0</v>
      </c>
      <c r="G71" s="37">
        <f t="shared" si="2"/>
        <v>0</v>
      </c>
      <c r="H71" s="61"/>
    </row>
    <row r="72" spans="1:9" x14ac:dyDescent="0.3">
      <c r="A72" s="20" t="s">
        <v>12</v>
      </c>
      <c r="B72" s="35">
        <v>46076</v>
      </c>
      <c r="C72" s="58"/>
      <c r="D72" s="58"/>
      <c r="E72" s="59"/>
      <c r="F72" s="69">
        <f t="shared" si="3"/>
        <v>0</v>
      </c>
      <c r="G72" s="37">
        <f t="shared" si="2"/>
        <v>0</v>
      </c>
      <c r="H72" s="60"/>
    </row>
    <row r="73" spans="1:9" x14ac:dyDescent="0.3">
      <c r="A73" s="20" t="s">
        <v>13</v>
      </c>
      <c r="B73" s="35">
        <v>46077</v>
      </c>
      <c r="C73" s="58"/>
      <c r="D73" s="58"/>
      <c r="E73" s="59"/>
      <c r="F73" s="69">
        <f t="shared" si="3"/>
        <v>0</v>
      </c>
      <c r="G73" s="37">
        <f t="shared" si="2"/>
        <v>0</v>
      </c>
      <c r="H73" s="60"/>
    </row>
    <row r="74" spans="1:9" x14ac:dyDescent="0.3">
      <c r="A74" s="20" t="s">
        <v>7</v>
      </c>
      <c r="B74" s="35">
        <v>46078</v>
      </c>
      <c r="C74" s="58"/>
      <c r="D74" s="58"/>
      <c r="E74" s="59"/>
      <c r="F74" s="69">
        <f t="shared" si="3"/>
        <v>0</v>
      </c>
      <c r="G74" s="37">
        <f t="shared" si="2"/>
        <v>0</v>
      </c>
      <c r="H74" s="60"/>
    </row>
    <row r="75" spans="1:9" x14ac:dyDescent="0.3">
      <c r="A75" s="20" t="s">
        <v>8</v>
      </c>
      <c r="B75" s="35">
        <v>46079</v>
      </c>
      <c r="C75" s="58"/>
      <c r="D75" s="58"/>
      <c r="E75" s="59"/>
      <c r="F75" s="69">
        <f>MOD(D75-C75,1)-E75</f>
        <v>0</v>
      </c>
      <c r="G75" s="37">
        <f t="shared" si="2"/>
        <v>0</v>
      </c>
      <c r="H75" s="60"/>
      <c r="I75" s="4"/>
    </row>
    <row r="76" spans="1:9" x14ac:dyDescent="0.3">
      <c r="A76" s="20" t="s">
        <v>9</v>
      </c>
      <c r="B76" s="35">
        <v>46080</v>
      </c>
      <c r="C76" s="58"/>
      <c r="D76" s="58"/>
      <c r="E76" s="59"/>
      <c r="F76" s="69">
        <f t="shared" ref="F76:F139" si="4">MOD(D76-C76,1)-E76</f>
        <v>0</v>
      </c>
      <c r="G76" s="37">
        <f t="shared" si="2"/>
        <v>0</v>
      </c>
      <c r="H76" s="60"/>
    </row>
    <row r="77" spans="1:9" x14ac:dyDescent="0.3">
      <c r="A77" s="20" t="s">
        <v>10</v>
      </c>
      <c r="B77" s="35">
        <v>46081</v>
      </c>
      <c r="C77" s="62"/>
      <c r="D77" s="62"/>
      <c r="E77" s="63"/>
      <c r="F77" s="69">
        <f t="shared" si="4"/>
        <v>0</v>
      </c>
      <c r="G77" s="37">
        <f t="shared" si="2"/>
        <v>0</v>
      </c>
      <c r="H77" s="61"/>
    </row>
    <row r="78" spans="1:9" x14ac:dyDescent="0.3">
      <c r="A78" s="20" t="s">
        <v>11</v>
      </c>
      <c r="B78" s="35">
        <v>46082</v>
      </c>
      <c r="C78" s="62"/>
      <c r="D78" s="62"/>
      <c r="E78" s="63"/>
      <c r="F78" s="69">
        <f t="shared" si="4"/>
        <v>0</v>
      </c>
      <c r="G78" s="37">
        <f t="shared" si="2"/>
        <v>0</v>
      </c>
      <c r="H78" s="61"/>
    </row>
    <row r="79" spans="1:9" x14ac:dyDescent="0.3">
      <c r="A79" s="20" t="s">
        <v>12</v>
      </c>
      <c r="B79" s="35">
        <v>46083</v>
      </c>
      <c r="C79" s="58"/>
      <c r="D79" s="58"/>
      <c r="E79" s="59"/>
      <c r="F79" s="69">
        <f t="shared" si="4"/>
        <v>0</v>
      </c>
      <c r="G79" s="37">
        <f t="shared" si="2"/>
        <v>0</v>
      </c>
      <c r="H79" s="60"/>
    </row>
    <row r="80" spans="1:9" x14ac:dyDescent="0.3">
      <c r="A80" s="20" t="s">
        <v>13</v>
      </c>
      <c r="B80" s="35">
        <v>46084</v>
      </c>
      <c r="C80" s="58"/>
      <c r="D80" s="58"/>
      <c r="E80" s="59"/>
      <c r="F80" s="69">
        <f t="shared" si="4"/>
        <v>0</v>
      </c>
      <c r="G80" s="37">
        <f t="shared" si="2"/>
        <v>0</v>
      </c>
      <c r="H80" s="60"/>
    </row>
    <row r="81" spans="1:15" x14ac:dyDescent="0.3">
      <c r="A81" s="20" t="s">
        <v>7</v>
      </c>
      <c r="B81" s="35">
        <v>46085</v>
      </c>
      <c r="C81" s="58"/>
      <c r="D81" s="58"/>
      <c r="E81" s="59"/>
      <c r="F81" s="69">
        <f t="shared" si="4"/>
        <v>0</v>
      </c>
      <c r="G81" s="37">
        <f t="shared" si="2"/>
        <v>0</v>
      </c>
      <c r="H81" s="60"/>
    </row>
    <row r="82" spans="1:15" x14ac:dyDescent="0.3">
      <c r="A82" s="20" t="s">
        <v>8</v>
      </c>
      <c r="B82" s="35">
        <v>46086</v>
      </c>
      <c r="C82" s="58"/>
      <c r="D82" s="58"/>
      <c r="E82" s="59"/>
      <c r="F82" s="69">
        <f t="shared" si="4"/>
        <v>0</v>
      </c>
      <c r="G82" s="37">
        <f t="shared" si="2"/>
        <v>0</v>
      </c>
      <c r="H82" s="60"/>
    </row>
    <row r="83" spans="1:15" x14ac:dyDescent="0.3">
      <c r="A83" s="20" t="s">
        <v>9</v>
      </c>
      <c r="B83" s="35">
        <v>46087</v>
      </c>
      <c r="C83" s="58"/>
      <c r="D83" s="58"/>
      <c r="E83" s="59"/>
      <c r="F83" s="69">
        <f t="shared" si="4"/>
        <v>0</v>
      </c>
      <c r="G83" s="37">
        <f t="shared" si="2"/>
        <v>0</v>
      </c>
      <c r="H83" s="60"/>
    </row>
    <row r="84" spans="1:15" x14ac:dyDescent="0.3">
      <c r="A84" s="20" t="s">
        <v>10</v>
      </c>
      <c r="B84" s="35">
        <v>46088</v>
      </c>
      <c r="C84" s="62"/>
      <c r="D84" s="62"/>
      <c r="E84" s="63"/>
      <c r="F84" s="69">
        <f t="shared" si="4"/>
        <v>0</v>
      </c>
      <c r="G84" s="37">
        <f t="shared" si="2"/>
        <v>0</v>
      </c>
      <c r="H84" s="61"/>
    </row>
    <row r="85" spans="1:15" x14ac:dyDescent="0.3">
      <c r="A85" s="20" t="s">
        <v>11</v>
      </c>
      <c r="B85" s="35">
        <v>46089</v>
      </c>
      <c r="C85" s="62"/>
      <c r="D85" s="62"/>
      <c r="E85" s="63"/>
      <c r="F85" s="69">
        <f t="shared" si="4"/>
        <v>0</v>
      </c>
      <c r="G85" s="37">
        <f t="shared" si="2"/>
        <v>0</v>
      </c>
      <c r="H85" s="61"/>
    </row>
    <row r="86" spans="1:15" x14ac:dyDescent="0.3">
      <c r="A86" s="20" t="s">
        <v>12</v>
      </c>
      <c r="B86" s="35">
        <v>46090</v>
      </c>
      <c r="C86" s="58"/>
      <c r="D86" s="58"/>
      <c r="E86" s="59"/>
      <c r="F86" s="69">
        <f t="shared" si="4"/>
        <v>0</v>
      </c>
      <c r="G86" s="37">
        <f t="shared" si="2"/>
        <v>0</v>
      </c>
      <c r="H86" s="60"/>
    </row>
    <row r="87" spans="1:15" x14ac:dyDescent="0.3">
      <c r="A87" s="20" t="s">
        <v>13</v>
      </c>
      <c r="B87" s="35">
        <v>46091</v>
      </c>
      <c r="C87" s="58"/>
      <c r="D87" s="58"/>
      <c r="E87" s="59"/>
      <c r="F87" s="69">
        <f t="shared" si="4"/>
        <v>0</v>
      </c>
      <c r="G87" s="37">
        <f t="shared" si="2"/>
        <v>0</v>
      </c>
      <c r="H87" s="60"/>
    </row>
    <row r="88" spans="1:15" x14ac:dyDescent="0.3">
      <c r="A88" s="20" t="s">
        <v>7</v>
      </c>
      <c r="B88" s="35">
        <v>46092</v>
      </c>
      <c r="C88" s="58"/>
      <c r="D88" s="58"/>
      <c r="E88" s="59"/>
      <c r="F88" s="69">
        <f t="shared" si="4"/>
        <v>0</v>
      </c>
      <c r="G88" s="37">
        <f t="shared" si="2"/>
        <v>0</v>
      </c>
      <c r="H88" s="60"/>
    </row>
    <row r="89" spans="1:15" x14ac:dyDescent="0.3">
      <c r="A89" s="20" t="s">
        <v>8</v>
      </c>
      <c r="B89" s="35">
        <v>46093</v>
      </c>
      <c r="C89" s="58"/>
      <c r="D89" s="58"/>
      <c r="E89" s="59"/>
      <c r="F89" s="69">
        <f t="shared" si="4"/>
        <v>0</v>
      </c>
      <c r="G89" s="37">
        <f t="shared" si="2"/>
        <v>0</v>
      </c>
      <c r="H89" s="60"/>
    </row>
    <row r="90" spans="1:15" x14ac:dyDescent="0.3">
      <c r="A90" s="20" t="s">
        <v>9</v>
      </c>
      <c r="B90" s="35">
        <v>46094</v>
      </c>
      <c r="C90" s="58"/>
      <c r="D90" s="58"/>
      <c r="E90" s="59"/>
      <c r="F90" s="69">
        <f t="shared" si="4"/>
        <v>0</v>
      </c>
      <c r="G90" s="37">
        <f t="shared" si="2"/>
        <v>0</v>
      </c>
      <c r="H90" s="60"/>
    </row>
    <row r="91" spans="1:15" x14ac:dyDescent="0.3">
      <c r="A91" s="20" t="s">
        <v>10</v>
      </c>
      <c r="B91" s="35">
        <v>46095</v>
      </c>
      <c r="C91" s="62"/>
      <c r="D91" s="62"/>
      <c r="E91" s="63"/>
      <c r="F91" s="69">
        <f t="shared" si="4"/>
        <v>0</v>
      </c>
      <c r="G91" s="37">
        <f t="shared" ref="G91:G154" si="5">F91*24</f>
        <v>0</v>
      </c>
      <c r="H91" s="61"/>
    </row>
    <row r="92" spans="1:15" x14ac:dyDescent="0.3">
      <c r="A92" s="20" t="s">
        <v>11</v>
      </c>
      <c r="B92" s="35">
        <v>46096</v>
      </c>
      <c r="C92" s="62"/>
      <c r="D92" s="62"/>
      <c r="E92" s="63"/>
      <c r="F92" s="69">
        <f t="shared" si="4"/>
        <v>0</v>
      </c>
      <c r="G92" s="37">
        <f t="shared" si="5"/>
        <v>0</v>
      </c>
      <c r="H92" s="61"/>
    </row>
    <row r="93" spans="1:15" x14ac:dyDescent="0.3">
      <c r="A93" s="20" t="s">
        <v>12</v>
      </c>
      <c r="B93" s="35">
        <v>46097</v>
      </c>
      <c r="C93" s="58"/>
      <c r="D93" s="58"/>
      <c r="E93" s="59"/>
      <c r="F93" s="69">
        <f t="shared" si="4"/>
        <v>0</v>
      </c>
      <c r="G93" s="37">
        <f t="shared" si="5"/>
        <v>0</v>
      </c>
      <c r="H93" s="60"/>
    </row>
    <row r="94" spans="1:15" x14ac:dyDescent="0.3">
      <c r="A94" s="20" t="s">
        <v>13</v>
      </c>
      <c r="B94" s="35">
        <v>46098</v>
      </c>
      <c r="C94" s="58"/>
      <c r="D94" s="58"/>
      <c r="E94" s="59"/>
      <c r="F94" s="69">
        <f t="shared" si="4"/>
        <v>0</v>
      </c>
      <c r="G94" s="37">
        <f t="shared" si="5"/>
        <v>0</v>
      </c>
      <c r="H94" s="60"/>
    </row>
    <row r="95" spans="1:15" x14ac:dyDescent="0.3">
      <c r="A95" s="20" t="s">
        <v>7</v>
      </c>
      <c r="B95" s="35">
        <v>46099</v>
      </c>
      <c r="C95" s="58"/>
      <c r="D95" s="58"/>
      <c r="E95" s="59"/>
      <c r="F95" s="69">
        <f t="shared" si="4"/>
        <v>0</v>
      </c>
      <c r="G95" s="37">
        <f t="shared" si="5"/>
        <v>0</v>
      </c>
      <c r="H95" s="60"/>
      <c r="M95" s="5"/>
      <c r="N95" s="6"/>
      <c r="O95" s="7"/>
    </row>
    <row r="96" spans="1:15" x14ac:dyDescent="0.3">
      <c r="A96" s="20" t="s">
        <v>8</v>
      </c>
      <c r="B96" s="35">
        <v>46100</v>
      </c>
      <c r="C96" s="58"/>
      <c r="D96" s="58"/>
      <c r="E96" s="59"/>
      <c r="F96" s="69">
        <f t="shared" si="4"/>
        <v>0</v>
      </c>
      <c r="G96" s="37">
        <f t="shared" si="5"/>
        <v>0</v>
      </c>
      <c r="H96" s="60"/>
    </row>
    <row r="97" spans="1:8" x14ac:dyDescent="0.3">
      <c r="A97" s="20" t="s">
        <v>9</v>
      </c>
      <c r="B97" s="35">
        <v>46101</v>
      </c>
      <c r="C97" s="58"/>
      <c r="D97" s="58"/>
      <c r="E97" s="59"/>
      <c r="F97" s="69">
        <f t="shared" si="4"/>
        <v>0</v>
      </c>
      <c r="G97" s="37">
        <f t="shared" si="5"/>
        <v>0</v>
      </c>
      <c r="H97" s="60"/>
    </row>
    <row r="98" spans="1:8" x14ac:dyDescent="0.3">
      <c r="A98" s="20" t="s">
        <v>10</v>
      </c>
      <c r="B98" s="35">
        <v>46102</v>
      </c>
      <c r="C98" s="62"/>
      <c r="D98" s="62"/>
      <c r="E98" s="63"/>
      <c r="F98" s="69">
        <f t="shared" si="4"/>
        <v>0</v>
      </c>
      <c r="G98" s="37">
        <f t="shared" si="5"/>
        <v>0</v>
      </c>
      <c r="H98" s="61"/>
    </row>
    <row r="99" spans="1:8" x14ac:dyDescent="0.3">
      <c r="A99" s="20" t="s">
        <v>11</v>
      </c>
      <c r="B99" s="35">
        <v>46103</v>
      </c>
      <c r="C99" s="62"/>
      <c r="D99" s="62"/>
      <c r="E99" s="63"/>
      <c r="F99" s="69">
        <f t="shared" si="4"/>
        <v>0</v>
      </c>
      <c r="G99" s="37">
        <f t="shared" si="5"/>
        <v>0</v>
      </c>
      <c r="H99" s="61"/>
    </row>
    <row r="100" spans="1:8" x14ac:dyDescent="0.3">
      <c r="A100" s="20" t="s">
        <v>12</v>
      </c>
      <c r="B100" s="35">
        <v>46104</v>
      </c>
      <c r="C100" s="58"/>
      <c r="D100" s="58"/>
      <c r="E100" s="59"/>
      <c r="F100" s="69">
        <f t="shared" si="4"/>
        <v>0</v>
      </c>
      <c r="G100" s="37">
        <f t="shared" si="5"/>
        <v>0</v>
      </c>
      <c r="H100" s="60"/>
    </row>
    <row r="101" spans="1:8" x14ac:dyDescent="0.3">
      <c r="A101" s="20" t="s">
        <v>13</v>
      </c>
      <c r="B101" s="35">
        <v>46105</v>
      </c>
      <c r="C101" s="58"/>
      <c r="D101" s="58"/>
      <c r="E101" s="59"/>
      <c r="F101" s="69">
        <f t="shared" si="4"/>
        <v>0</v>
      </c>
      <c r="G101" s="37">
        <f t="shared" si="5"/>
        <v>0</v>
      </c>
      <c r="H101" s="60"/>
    </row>
    <row r="102" spans="1:8" x14ac:dyDescent="0.3">
      <c r="A102" s="20" t="s">
        <v>7</v>
      </c>
      <c r="B102" s="35">
        <v>46106</v>
      </c>
      <c r="C102" s="58"/>
      <c r="D102" s="58"/>
      <c r="E102" s="59"/>
      <c r="F102" s="69">
        <f t="shared" si="4"/>
        <v>0</v>
      </c>
      <c r="G102" s="37">
        <f t="shared" si="5"/>
        <v>0</v>
      </c>
      <c r="H102" s="60"/>
    </row>
    <row r="103" spans="1:8" x14ac:dyDescent="0.3">
      <c r="A103" s="20" t="s">
        <v>8</v>
      </c>
      <c r="B103" s="35">
        <v>46107</v>
      </c>
      <c r="C103" s="58"/>
      <c r="D103" s="58"/>
      <c r="E103" s="59"/>
      <c r="F103" s="69">
        <f t="shared" si="4"/>
        <v>0</v>
      </c>
      <c r="G103" s="37">
        <f t="shared" si="5"/>
        <v>0</v>
      </c>
      <c r="H103" s="60"/>
    </row>
    <row r="104" spans="1:8" x14ac:dyDescent="0.3">
      <c r="A104" s="20" t="s">
        <v>9</v>
      </c>
      <c r="B104" s="35">
        <v>46108</v>
      </c>
      <c r="C104" s="58"/>
      <c r="D104" s="58"/>
      <c r="E104" s="59"/>
      <c r="F104" s="69">
        <f t="shared" si="4"/>
        <v>0</v>
      </c>
      <c r="G104" s="37">
        <f t="shared" si="5"/>
        <v>0</v>
      </c>
      <c r="H104" s="60"/>
    </row>
    <row r="105" spans="1:8" x14ac:dyDescent="0.3">
      <c r="A105" s="20" t="s">
        <v>10</v>
      </c>
      <c r="B105" s="35">
        <v>46109</v>
      </c>
      <c r="C105" s="62"/>
      <c r="D105" s="62"/>
      <c r="E105" s="63"/>
      <c r="F105" s="69">
        <f t="shared" si="4"/>
        <v>0</v>
      </c>
      <c r="G105" s="37">
        <f t="shared" si="5"/>
        <v>0</v>
      </c>
      <c r="H105" s="61"/>
    </row>
    <row r="106" spans="1:8" x14ac:dyDescent="0.3">
      <c r="A106" s="20" t="s">
        <v>11</v>
      </c>
      <c r="B106" s="35">
        <v>46110</v>
      </c>
      <c r="C106" s="62"/>
      <c r="D106" s="62"/>
      <c r="E106" s="63"/>
      <c r="F106" s="69">
        <f t="shared" si="4"/>
        <v>0</v>
      </c>
      <c r="G106" s="37">
        <f t="shared" si="5"/>
        <v>0</v>
      </c>
      <c r="H106" s="61"/>
    </row>
    <row r="107" spans="1:8" x14ac:dyDescent="0.3">
      <c r="A107" s="20" t="s">
        <v>12</v>
      </c>
      <c r="B107" s="35">
        <v>46111</v>
      </c>
      <c r="C107" s="58"/>
      <c r="D107" s="58"/>
      <c r="E107" s="59"/>
      <c r="F107" s="69">
        <f t="shared" si="4"/>
        <v>0</v>
      </c>
      <c r="G107" s="37">
        <f t="shared" si="5"/>
        <v>0</v>
      </c>
      <c r="H107" s="60"/>
    </row>
    <row r="108" spans="1:8" x14ac:dyDescent="0.3">
      <c r="A108" s="20" t="s">
        <v>13</v>
      </c>
      <c r="B108" s="35">
        <v>46112</v>
      </c>
      <c r="C108" s="58"/>
      <c r="D108" s="58"/>
      <c r="E108" s="59"/>
      <c r="F108" s="69">
        <f t="shared" si="4"/>
        <v>0</v>
      </c>
      <c r="G108" s="37">
        <f t="shared" si="5"/>
        <v>0</v>
      </c>
      <c r="H108" s="60"/>
    </row>
    <row r="109" spans="1:8" x14ac:dyDescent="0.3">
      <c r="A109" s="20" t="s">
        <v>7</v>
      </c>
      <c r="B109" s="35">
        <v>46113</v>
      </c>
      <c r="C109" s="58"/>
      <c r="D109" s="58"/>
      <c r="E109" s="59"/>
      <c r="F109" s="69">
        <f t="shared" si="4"/>
        <v>0</v>
      </c>
      <c r="G109" s="37">
        <f t="shared" si="5"/>
        <v>0</v>
      </c>
      <c r="H109" s="60"/>
    </row>
    <row r="110" spans="1:8" x14ac:dyDescent="0.3">
      <c r="A110" s="20" t="s">
        <v>8</v>
      </c>
      <c r="B110" s="35">
        <v>46114</v>
      </c>
      <c r="C110" s="58"/>
      <c r="D110" s="58"/>
      <c r="E110" s="59"/>
      <c r="F110" s="69">
        <f t="shared" si="4"/>
        <v>0</v>
      </c>
      <c r="G110" s="37">
        <f t="shared" si="5"/>
        <v>0</v>
      </c>
      <c r="H110" s="60"/>
    </row>
    <row r="111" spans="1:8" x14ac:dyDescent="0.3">
      <c r="A111" s="20" t="s">
        <v>9</v>
      </c>
      <c r="B111" s="35">
        <v>46115</v>
      </c>
      <c r="C111" s="58"/>
      <c r="D111" s="58"/>
      <c r="E111" s="59"/>
      <c r="F111" s="69">
        <f t="shared" si="4"/>
        <v>0</v>
      </c>
      <c r="G111" s="37">
        <f t="shared" si="5"/>
        <v>0</v>
      </c>
      <c r="H111" s="60"/>
    </row>
    <row r="112" spans="1:8" x14ac:dyDescent="0.3">
      <c r="A112" s="20" t="s">
        <v>10</v>
      </c>
      <c r="B112" s="35">
        <v>46116</v>
      </c>
      <c r="C112" s="62"/>
      <c r="D112" s="62"/>
      <c r="E112" s="63"/>
      <c r="F112" s="69">
        <f t="shared" si="4"/>
        <v>0</v>
      </c>
      <c r="G112" s="37">
        <f t="shared" si="5"/>
        <v>0</v>
      </c>
      <c r="H112" s="61"/>
    </row>
    <row r="113" spans="1:8" x14ac:dyDescent="0.3">
      <c r="A113" s="20" t="s">
        <v>11</v>
      </c>
      <c r="B113" s="35">
        <v>46117</v>
      </c>
      <c r="C113" s="62"/>
      <c r="D113" s="62"/>
      <c r="E113" s="63"/>
      <c r="F113" s="69">
        <f t="shared" si="4"/>
        <v>0</v>
      </c>
      <c r="G113" s="37">
        <f t="shared" si="5"/>
        <v>0</v>
      </c>
      <c r="H113" s="61"/>
    </row>
    <row r="114" spans="1:8" x14ac:dyDescent="0.3">
      <c r="A114" s="20" t="s">
        <v>12</v>
      </c>
      <c r="B114" s="35">
        <v>46118</v>
      </c>
      <c r="C114" s="58"/>
      <c r="D114" s="58"/>
      <c r="E114" s="59"/>
      <c r="F114" s="69">
        <f t="shared" si="4"/>
        <v>0</v>
      </c>
      <c r="G114" s="37">
        <f t="shared" si="5"/>
        <v>0</v>
      </c>
      <c r="H114" s="60"/>
    </row>
    <row r="115" spans="1:8" x14ac:dyDescent="0.3">
      <c r="A115" s="20" t="s">
        <v>13</v>
      </c>
      <c r="B115" s="35">
        <v>46119</v>
      </c>
      <c r="C115" s="58"/>
      <c r="D115" s="58"/>
      <c r="E115" s="59"/>
      <c r="F115" s="69">
        <f t="shared" si="4"/>
        <v>0</v>
      </c>
      <c r="G115" s="37">
        <f t="shared" si="5"/>
        <v>0</v>
      </c>
      <c r="H115" s="60"/>
    </row>
    <row r="116" spans="1:8" x14ac:dyDescent="0.3">
      <c r="A116" s="20" t="s">
        <v>7</v>
      </c>
      <c r="B116" s="35">
        <v>46120</v>
      </c>
      <c r="C116" s="58"/>
      <c r="D116" s="58"/>
      <c r="E116" s="59"/>
      <c r="F116" s="69">
        <f t="shared" si="4"/>
        <v>0</v>
      </c>
      <c r="G116" s="37">
        <f t="shared" si="5"/>
        <v>0</v>
      </c>
      <c r="H116" s="60"/>
    </row>
    <row r="117" spans="1:8" x14ac:dyDescent="0.3">
      <c r="A117" s="20" t="s">
        <v>8</v>
      </c>
      <c r="B117" s="35">
        <v>46121</v>
      </c>
      <c r="C117" s="58"/>
      <c r="D117" s="58"/>
      <c r="E117" s="59"/>
      <c r="F117" s="69">
        <f t="shared" si="4"/>
        <v>0</v>
      </c>
      <c r="G117" s="37">
        <f t="shared" si="5"/>
        <v>0</v>
      </c>
      <c r="H117" s="60"/>
    </row>
    <row r="118" spans="1:8" x14ac:dyDescent="0.3">
      <c r="A118" s="20" t="s">
        <v>9</v>
      </c>
      <c r="B118" s="35">
        <v>46122</v>
      </c>
      <c r="C118" s="58"/>
      <c r="D118" s="58"/>
      <c r="E118" s="59"/>
      <c r="F118" s="69">
        <f t="shared" si="4"/>
        <v>0</v>
      </c>
      <c r="G118" s="37">
        <f t="shared" si="5"/>
        <v>0</v>
      </c>
      <c r="H118" s="60"/>
    </row>
    <row r="119" spans="1:8" x14ac:dyDescent="0.3">
      <c r="A119" s="20" t="s">
        <v>10</v>
      </c>
      <c r="B119" s="35">
        <v>46123</v>
      </c>
      <c r="C119" s="62"/>
      <c r="D119" s="62"/>
      <c r="E119" s="63"/>
      <c r="F119" s="69">
        <f t="shared" si="4"/>
        <v>0</v>
      </c>
      <c r="G119" s="37">
        <f t="shared" si="5"/>
        <v>0</v>
      </c>
      <c r="H119" s="61"/>
    </row>
    <row r="120" spans="1:8" x14ac:dyDescent="0.3">
      <c r="A120" s="20" t="s">
        <v>11</v>
      </c>
      <c r="B120" s="35">
        <v>46124</v>
      </c>
      <c r="C120" s="62"/>
      <c r="D120" s="62"/>
      <c r="E120" s="63"/>
      <c r="F120" s="69">
        <f t="shared" si="4"/>
        <v>0</v>
      </c>
      <c r="G120" s="37">
        <f t="shared" si="5"/>
        <v>0</v>
      </c>
      <c r="H120" s="61"/>
    </row>
    <row r="121" spans="1:8" x14ac:dyDescent="0.3">
      <c r="A121" s="20" t="s">
        <v>12</v>
      </c>
      <c r="B121" s="35">
        <v>46125</v>
      </c>
      <c r="C121" s="58"/>
      <c r="D121" s="58"/>
      <c r="E121" s="59"/>
      <c r="F121" s="69">
        <f t="shared" si="4"/>
        <v>0</v>
      </c>
      <c r="G121" s="37">
        <f t="shared" si="5"/>
        <v>0</v>
      </c>
      <c r="H121" s="60"/>
    </row>
    <row r="122" spans="1:8" x14ac:dyDescent="0.3">
      <c r="A122" s="20" t="s">
        <v>13</v>
      </c>
      <c r="B122" s="35">
        <v>46126</v>
      </c>
      <c r="C122" s="58"/>
      <c r="D122" s="58"/>
      <c r="E122" s="59"/>
      <c r="F122" s="69">
        <f t="shared" si="4"/>
        <v>0</v>
      </c>
      <c r="G122" s="37">
        <f t="shared" si="5"/>
        <v>0</v>
      </c>
      <c r="H122" s="60"/>
    </row>
    <row r="123" spans="1:8" x14ac:dyDescent="0.3">
      <c r="A123" s="20" t="s">
        <v>7</v>
      </c>
      <c r="B123" s="35">
        <v>46127</v>
      </c>
      <c r="C123" s="58"/>
      <c r="D123" s="58"/>
      <c r="E123" s="59"/>
      <c r="F123" s="69">
        <f t="shared" si="4"/>
        <v>0</v>
      </c>
      <c r="G123" s="37">
        <f t="shared" si="5"/>
        <v>0</v>
      </c>
      <c r="H123" s="60"/>
    </row>
    <row r="124" spans="1:8" x14ac:dyDescent="0.3">
      <c r="A124" s="20" t="s">
        <v>8</v>
      </c>
      <c r="B124" s="35">
        <v>46128</v>
      </c>
      <c r="C124" s="58"/>
      <c r="D124" s="58"/>
      <c r="E124" s="59"/>
      <c r="F124" s="69">
        <f t="shared" si="4"/>
        <v>0</v>
      </c>
      <c r="G124" s="37">
        <f t="shared" si="5"/>
        <v>0</v>
      </c>
      <c r="H124" s="60"/>
    </row>
    <row r="125" spans="1:8" x14ac:dyDescent="0.3">
      <c r="A125" s="20" t="s">
        <v>9</v>
      </c>
      <c r="B125" s="35">
        <v>46129</v>
      </c>
      <c r="C125" s="58"/>
      <c r="D125" s="58"/>
      <c r="E125" s="59"/>
      <c r="F125" s="69">
        <f t="shared" si="4"/>
        <v>0</v>
      </c>
      <c r="G125" s="37">
        <f t="shared" si="5"/>
        <v>0</v>
      </c>
      <c r="H125" s="60"/>
    </row>
    <row r="126" spans="1:8" x14ac:dyDescent="0.3">
      <c r="A126" s="20" t="s">
        <v>10</v>
      </c>
      <c r="B126" s="35">
        <v>46130</v>
      </c>
      <c r="C126" s="62"/>
      <c r="D126" s="62"/>
      <c r="E126" s="63"/>
      <c r="F126" s="69">
        <f t="shared" si="4"/>
        <v>0</v>
      </c>
      <c r="G126" s="37">
        <f t="shared" si="5"/>
        <v>0</v>
      </c>
      <c r="H126" s="61"/>
    </row>
    <row r="127" spans="1:8" x14ac:dyDescent="0.3">
      <c r="A127" s="20" t="s">
        <v>11</v>
      </c>
      <c r="B127" s="35">
        <v>46131</v>
      </c>
      <c r="C127" s="62"/>
      <c r="D127" s="62"/>
      <c r="E127" s="63"/>
      <c r="F127" s="69">
        <f t="shared" si="4"/>
        <v>0</v>
      </c>
      <c r="G127" s="37">
        <f t="shared" si="5"/>
        <v>0</v>
      </c>
      <c r="H127" s="61"/>
    </row>
    <row r="128" spans="1:8" x14ac:dyDescent="0.3">
      <c r="A128" s="20" t="s">
        <v>12</v>
      </c>
      <c r="B128" s="35">
        <v>46132</v>
      </c>
      <c r="C128" s="58"/>
      <c r="D128" s="58"/>
      <c r="E128" s="59"/>
      <c r="F128" s="69">
        <f t="shared" si="4"/>
        <v>0</v>
      </c>
      <c r="G128" s="37">
        <f t="shared" si="5"/>
        <v>0</v>
      </c>
      <c r="H128" s="60"/>
    </row>
    <row r="129" spans="1:8" x14ac:dyDescent="0.3">
      <c r="A129" s="20" t="s">
        <v>13</v>
      </c>
      <c r="B129" s="35">
        <v>46133</v>
      </c>
      <c r="C129" s="58"/>
      <c r="D129" s="58"/>
      <c r="E129" s="59"/>
      <c r="F129" s="69">
        <f t="shared" si="4"/>
        <v>0</v>
      </c>
      <c r="G129" s="37">
        <f t="shared" si="5"/>
        <v>0</v>
      </c>
      <c r="H129" s="60"/>
    </row>
    <row r="130" spans="1:8" x14ac:dyDescent="0.3">
      <c r="A130" s="20" t="s">
        <v>7</v>
      </c>
      <c r="B130" s="35">
        <v>46134</v>
      </c>
      <c r="C130" s="58"/>
      <c r="D130" s="58"/>
      <c r="E130" s="59"/>
      <c r="F130" s="69">
        <f t="shared" si="4"/>
        <v>0</v>
      </c>
      <c r="G130" s="37">
        <f t="shared" si="5"/>
        <v>0</v>
      </c>
      <c r="H130" s="60"/>
    </row>
    <row r="131" spans="1:8" x14ac:dyDescent="0.3">
      <c r="A131" s="20" t="s">
        <v>8</v>
      </c>
      <c r="B131" s="35">
        <v>46135</v>
      </c>
      <c r="C131" s="58"/>
      <c r="D131" s="58"/>
      <c r="E131" s="59"/>
      <c r="F131" s="69">
        <f t="shared" si="4"/>
        <v>0</v>
      </c>
      <c r="G131" s="37">
        <f t="shared" si="5"/>
        <v>0</v>
      </c>
      <c r="H131" s="60"/>
    </row>
    <row r="132" spans="1:8" x14ac:dyDescent="0.3">
      <c r="A132" s="20" t="s">
        <v>9</v>
      </c>
      <c r="B132" s="35">
        <v>46136</v>
      </c>
      <c r="C132" s="58"/>
      <c r="D132" s="58"/>
      <c r="E132" s="59"/>
      <c r="F132" s="69">
        <f t="shared" si="4"/>
        <v>0</v>
      </c>
      <c r="G132" s="37">
        <f t="shared" si="5"/>
        <v>0</v>
      </c>
      <c r="H132" s="60"/>
    </row>
    <row r="133" spans="1:8" x14ac:dyDescent="0.3">
      <c r="A133" s="20" t="s">
        <v>10</v>
      </c>
      <c r="B133" s="35">
        <v>46137</v>
      </c>
      <c r="C133" s="62"/>
      <c r="D133" s="62"/>
      <c r="E133" s="63"/>
      <c r="F133" s="69">
        <f t="shared" si="4"/>
        <v>0</v>
      </c>
      <c r="G133" s="37">
        <f t="shared" si="5"/>
        <v>0</v>
      </c>
      <c r="H133" s="61"/>
    </row>
    <row r="134" spans="1:8" x14ac:dyDescent="0.3">
      <c r="A134" s="20" t="s">
        <v>11</v>
      </c>
      <c r="B134" s="35">
        <v>46138</v>
      </c>
      <c r="C134" s="62"/>
      <c r="D134" s="62"/>
      <c r="E134" s="63"/>
      <c r="F134" s="69">
        <f t="shared" si="4"/>
        <v>0</v>
      </c>
      <c r="G134" s="37">
        <f t="shared" si="5"/>
        <v>0</v>
      </c>
      <c r="H134" s="61"/>
    </row>
    <row r="135" spans="1:8" x14ac:dyDescent="0.3">
      <c r="A135" s="20" t="s">
        <v>12</v>
      </c>
      <c r="B135" s="35">
        <v>46139</v>
      </c>
      <c r="C135" s="58"/>
      <c r="D135" s="58"/>
      <c r="E135" s="59"/>
      <c r="F135" s="69">
        <f t="shared" si="4"/>
        <v>0</v>
      </c>
      <c r="G135" s="37">
        <f t="shared" si="5"/>
        <v>0</v>
      </c>
      <c r="H135" s="60"/>
    </row>
    <row r="136" spans="1:8" x14ac:dyDescent="0.3">
      <c r="A136" s="20" t="s">
        <v>13</v>
      </c>
      <c r="B136" s="35">
        <v>46140</v>
      </c>
      <c r="C136" s="58"/>
      <c r="D136" s="58"/>
      <c r="E136" s="59"/>
      <c r="F136" s="69">
        <f t="shared" si="4"/>
        <v>0</v>
      </c>
      <c r="G136" s="37">
        <f t="shared" si="5"/>
        <v>0</v>
      </c>
      <c r="H136" s="60"/>
    </row>
    <row r="137" spans="1:8" x14ac:dyDescent="0.3">
      <c r="A137" s="20" t="s">
        <v>7</v>
      </c>
      <c r="B137" s="35">
        <v>46141</v>
      </c>
      <c r="C137" s="58"/>
      <c r="D137" s="58"/>
      <c r="E137" s="59"/>
      <c r="F137" s="69">
        <f t="shared" si="4"/>
        <v>0</v>
      </c>
      <c r="G137" s="37">
        <f t="shared" si="5"/>
        <v>0</v>
      </c>
      <c r="H137" s="60"/>
    </row>
    <row r="138" spans="1:8" x14ac:dyDescent="0.3">
      <c r="A138" s="20" t="s">
        <v>8</v>
      </c>
      <c r="B138" s="35">
        <v>46142</v>
      </c>
      <c r="C138" s="58"/>
      <c r="D138" s="58"/>
      <c r="E138" s="59"/>
      <c r="F138" s="69">
        <f t="shared" si="4"/>
        <v>0</v>
      </c>
      <c r="G138" s="37">
        <f t="shared" si="5"/>
        <v>0</v>
      </c>
      <c r="H138" s="60"/>
    </row>
    <row r="139" spans="1:8" x14ac:dyDescent="0.3">
      <c r="A139" s="20" t="s">
        <v>9</v>
      </c>
      <c r="B139" s="35">
        <v>46143</v>
      </c>
      <c r="C139" s="58"/>
      <c r="D139" s="58"/>
      <c r="E139" s="59"/>
      <c r="F139" s="69">
        <f t="shared" si="4"/>
        <v>0</v>
      </c>
      <c r="G139" s="37">
        <f t="shared" si="5"/>
        <v>0</v>
      </c>
      <c r="H139" s="60"/>
    </row>
    <row r="140" spans="1:8" x14ac:dyDescent="0.3">
      <c r="A140" s="20" t="s">
        <v>10</v>
      </c>
      <c r="B140" s="35">
        <v>46144</v>
      </c>
      <c r="C140" s="62"/>
      <c r="D140" s="62"/>
      <c r="E140" s="63"/>
      <c r="F140" s="69">
        <f t="shared" ref="F140:F195" si="6">MOD(D140-C140,1)-E140</f>
        <v>0</v>
      </c>
      <c r="G140" s="37">
        <f t="shared" si="5"/>
        <v>0</v>
      </c>
      <c r="H140" s="61"/>
    </row>
    <row r="141" spans="1:8" x14ac:dyDescent="0.3">
      <c r="A141" s="20" t="s">
        <v>11</v>
      </c>
      <c r="B141" s="35">
        <v>46145</v>
      </c>
      <c r="C141" s="62"/>
      <c r="D141" s="62"/>
      <c r="E141" s="63"/>
      <c r="F141" s="69">
        <f t="shared" si="6"/>
        <v>0</v>
      </c>
      <c r="G141" s="37">
        <f t="shared" si="5"/>
        <v>0</v>
      </c>
      <c r="H141" s="61"/>
    </row>
    <row r="142" spans="1:8" x14ac:dyDescent="0.3">
      <c r="A142" s="20" t="s">
        <v>12</v>
      </c>
      <c r="B142" s="35">
        <v>46146</v>
      </c>
      <c r="C142" s="58"/>
      <c r="D142" s="58"/>
      <c r="E142" s="59"/>
      <c r="F142" s="69">
        <f t="shared" si="6"/>
        <v>0</v>
      </c>
      <c r="G142" s="37">
        <f t="shared" si="5"/>
        <v>0</v>
      </c>
      <c r="H142" s="60"/>
    </row>
    <row r="143" spans="1:8" x14ac:dyDescent="0.3">
      <c r="A143" s="20" t="s">
        <v>13</v>
      </c>
      <c r="B143" s="35">
        <v>46147</v>
      </c>
      <c r="C143" s="58"/>
      <c r="D143" s="58"/>
      <c r="E143" s="59"/>
      <c r="F143" s="69">
        <f t="shared" si="6"/>
        <v>0</v>
      </c>
      <c r="G143" s="37">
        <f t="shared" si="5"/>
        <v>0</v>
      </c>
      <c r="H143" s="60"/>
    </row>
    <row r="144" spans="1:8" x14ac:dyDescent="0.3">
      <c r="A144" s="20" t="s">
        <v>7</v>
      </c>
      <c r="B144" s="35">
        <v>46148</v>
      </c>
      <c r="C144" s="58"/>
      <c r="D144" s="58"/>
      <c r="E144" s="59"/>
      <c r="F144" s="69">
        <f t="shared" si="6"/>
        <v>0</v>
      </c>
      <c r="G144" s="37">
        <f t="shared" si="5"/>
        <v>0</v>
      </c>
      <c r="H144" s="60"/>
    </row>
    <row r="145" spans="1:8" x14ac:dyDescent="0.3">
      <c r="A145" s="20" t="s">
        <v>8</v>
      </c>
      <c r="B145" s="35">
        <v>46149</v>
      </c>
      <c r="C145" s="58"/>
      <c r="D145" s="58"/>
      <c r="E145" s="59"/>
      <c r="F145" s="69">
        <f t="shared" si="6"/>
        <v>0</v>
      </c>
      <c r="G145" s="37">
        <f t="shared" si="5"/>
        <v>0</v>
      </c>
      <c r="H145" s="60"/>
    </row>
    <row r="146" spans="1:8" x14ac:dyDescent="0.3">
      <c r="A146" s="20" t="s">
        <v>9</v>
      </c>
      <c r="B146" s="35">
        <v>46150</v>
      </c>
      <c r="C146" s="58"/>
      <c r="D146" s="58"/>
      <c r="E146" s="59"/>
      <c r="F146" s="69">
        <f t="shared" si="6"/>
        <v>0</v>
      </c>
      <c r="G146" s="37">
        <f t="shared" si="5"/>
        <v>0</v>
      </c>
      <c r="H146" s="60"/>
    </row>
    <row r="147" spans="1:8" x14ac:dyDescent="0.3">
      <c r="A147" s="20" t="s">
        <v>10</v>
      </c>
      <c r="B147" s="35">
        <v>46151</v>
      </c>
      <c r="C147" s="62"/>
      <c r="D147" s="62"/>
      <c r="E147" s="63"/>
      <c r="F147" s="69">
        <f t="shared" si="6"/>
        <v>0</v>
      </c>
      <c r="G147" s="37">
        <f t="shared" si="5"/>
        <v>0</v>
      </c>
      <c r="H147" s="61"/>
    </row>
    <row r="148" spans="1:8" x14ac:dyDescent="0.3">
      <c r="A148" s="20" t="s">
        <v>11</v>
      </c>
      <c r="B148" s="35">
        <v>46152</v>
      </c>
      <c r="C148" s="62"/>
      <c r="D148" s="62"/>
      <c r="E148" s="63"/>
      <c r="F148" s="69">
        <f t="shared" si="6"/>
        <v>0</v>
      </c>
      <c r="G148" s="37">
        <f t="shared" si="5"/>
        <v>0</v>
      </c>
      <c r="H148" s="61"/>
    </row>
    <row r="149" spans="1:8" x14ac:dyDescent="0.3">
      <c r="A149" s="20" t="s">
        <v>12</v>
      </c>
      <c r="B149" s="35">
        <v>46153</v>
      </c>
      <c r="C149" s="58"/>
      <c r="D149" s="58"/>
      <c r="E149" s="59"/>
      <c r="F149" s="69">
        <f t="shared" si="6"/>
        <v>0</v>
      </c>
      <c r="G149" s="37">
        <f t="shared" si="5"/>
        <v>0</v>
      </c>
      <c r="H149" s="60"/>
    </row>
    <row r="150" spans="1:8" x14ac:dyDescent="0.3">
      <c r="A150" s="20" t="s">
        <v>13</v>
      </c>
      <c r="B150" s="35">
        <v>46154</v>
      </c>
      <c r="C150" s="58"/>
      <c r="D150" s="58"/>
      <c r="E150" s="59"/>
      <c r="F150" s="69">
        <f t="shared" si="6"/>
        <v>0</v>
      </c>
      <c r="G150" s="37">
        <f t="shared" si="5"/>
        <v>0</v>
      </c>
      <c r="H150" s="60"/>
    </row>
    <row r="151" spans="1:8" x14ac:dyDescent="0.3">
      <c r="A151" s="20" t="s">
        <v>7</v>
      </c>
      <c r="B151" s="35">
        <v>46155</v>
      </c>
      <c r="C151" s="58"/>
      <c r="D151" s="58"/>
      <c r="E151" s="59"/>
      <c r="F151" s="69">
        <f t="shared" si="6"/>
        <v>0</v>
      </c>
      <c r="G151" s="37">
        <f t="shared" si="5"/>
        <v>0</v>
      </c>
      <c r="H151" s="60"/>
    </row>
    <row r="152" spans="1:8" x14ac:dyDescent="0.3">
      <c r="A152" s="20" t="s">
        <v>8</v>
      </c>
      <c r="B152" s="35">
        <v>46156</v>
      </c>
      <c r="C152" s="58"/>
      <c r="D152" s="58"/>
      <c r="E152" s="59"/>
      <c r="F152" s="69">
        <f t="shared" si="6"/>
        <v>0</v>
      </c>
      <c r="G152" s="37">
        <f t="shared" si="5"/>
        <v>0</v>
      </c>
      <c r="H152" s="60"/>
    </row>
    <row r="153" spans="1:8" x14ac:dyDescent="0.3">
      <c r="A153" s="20" t="s">
        <v>9</v>
      </c>
      <c r="B153" s="35">
        <v>46157</v>
      </c>
      <c r="C153" s="58"/>
      <c r="D153" s="58"/>
      <c r="E153" s="59"/>
      <c r="F153" s="69">
        <f t="shared" si="6"/>
        <v>0</v>
      </c>
      <c r="G153" s="37">
        <f t="shared" si="5"/>
        <v>0</v>
      </c>
      <c r="H153" s="60"/>
    </row>
    <row r="154" spans="1:8" x14ac:dyDescent="0.3">
      <c r="A154" s="20" t="s">
        <v>10</v>
      </c>
      <c r="B154" s="35">
        <v>46158</v>
      </c>
      <c r="C154" s="62"/>
      <c r="D154" s="62"/>
      <c r="E154" s="63"/>
      <c r="F154" s="69">
        <f t="shared" si="6"/>
        <v>0</v>
      </c>
      <c r="G154" s="37">
        <f t="shared" si="5"/>
        <v>0</v>
      </c>
      <c r="H154" s="61"/>
    </row>
    <row r="155" spans="1:8" x14ac:dyDescent="0.3">
      <c r="A155" s="20" t="s">
        <v>11</v>
      </c>
      <c r="B155" s="35">
        <v>46159</v>
      </c>
      <c r="C155" s="62"/>
      <c r="D155" s="62"/>
      <c r="E155" s="63"/>
      <c r="F155" s="69">
        <f t="shared" si="6"/>
        <v>0</v>
      </c>
      <c r="G155" s="37">
        <f t="shared" ref="G155:G199" si="7">F155*24</f>
        <v>0</v>
      </c>
      <c r="H155" s="61"/>
    </row>
    <row r="156" spans="1:8" x14ac:dyDescent="0.3">
      <c r="A156" s="20" t="s">
        <v>12</v>
      </c>
      <c r="B156" s="35">
        <v>46160</v>
      </c>
      <c r="C156" s="58"/>
      <c r="D156" s="58"/>
      <c r="E156" s="59"/>
      <c r="F156" s="69">
        <f t="shared" si="6"/>
        <v>0</v>
      </c>
      <c r="G156" s="37">
        <f t="shared" si="7"/>
        <v>0</v>
      </c>
      <c r="H156" s="60"/>
    </row>
    <row r="157" spans="1:8" x14ac:dyDescent="0.3">
      <c r="A157" s="20" t="s">
        <v>13</v>
      </c>
      <c r="B157" s="35">
        <v>46161</v>
      </c>
      <c r="C157" s="58"/>
      <c r="D157" s="58"/>
      <c r="E157" s="59"/>
      <c r="F157" s="69">
        <f t="shared" si="6"/>
        <v>0</v>
      </c>
      <c r="G157" s="37">
        <f t="shared" si="7"/>
        <v>0</v>
      </c>
      <c r="H157" s="60"/>
    </row>
    <row r="158" spans="1:8" x14ac:dyDescent="0.3">
      <c r="A158" s="20" t="s">
        <v>7</v>
      </c>
      <c r="B158" s="35">
        <v>46162</v>
      </c>
      <c r="C158" s="58"/>
      <c r="D158" s="58"/>
      <c r="E158" s="59"/>
      <c r="F158" s="69">
        <f t="shared" si="6"/>
        <v>0</v>
      </c>
      <c r="G158" s="37">
        <f t="shared" si="7"/>
        <v>0</v>
      </c>
      <c r="H158" s="60"/>
    </row>
    <row r="159" spans="1:8" x14ac:dyDescent="0.3">
      <c r="A159" s="20" t="s">
        <v>8</v>
      </c>
      <c r="B159" s="35">
        <v>46163</v>
      </c>
      <c r="C159" s="58"/>
      <c r="D159" s="58"/>
      <c r="E159" s="59"/>
      <c r="F159" s="69">
        <f t="shared" si="6"/>
        <v>0</v>
      </c>
      <c r="G159" s="37">
        <f t="shared" si="7"/>
        <v>0</v>
      </c>
      <c r="H159" s="60"/>
    </row>
    <row r="160" spans="1:8" x14ac:dyDescent="0.3">
      <c r="A160" s="20" t="s">
        <v>9</v>
      </c>
      <c r="B160" s="35">
        <v>46164</v>
      </c>
      <c r="C160" s="58"/>
      <c r="D160" s="58"/>
      <c r="E160" s="59"/>
      <c r="F160" s="69">
        <f t="shared" si="6"/>
        <v>0</v>
      </c>
      <c r="G160" s="37">
        <f t="shared" si="7"/>
        <v>0</v>
      </c>
      <c r="H160" s="60"/>
    </row>
    <row r="161" spans="1:8" x14ac:dyDescent="0.3">
      <c r="A161" s="20" t="s">
        <v>10</v>
      </c>
      <c r="B161" s="35">
        <v>46165</v>
      </c>
      <c r="C161" s="62"/>
      <c r="D161" s="62"/>
      <c r="E161" s="63"/>
      <c r="F161" s="69">
        <f t="shared" si="6"/>
        <v>0</v>
      </c>
      <c r="G161" s="37">
        <f t="shared" si="7"/>
        <v>0</v>
      </c>
      <c r="H161" s="61"/>
    </row>
    <row r="162" spans="1:8" x14ac:dyDescent="0.3">
      <c r="A162" s="20" t="s">
        <v>11</v>
      </c>
      <c r="B162" s="35">
        <v>46166</v>
      </c>
      <c r="C162" s="62"/>
      <c r="D162" s="62"/>
      <c r="E162" s="63"/>
      <c r="F162" s="69">
        <f t="shared" si="6"/>
        <v>0</v>
      </c>
      <c r="G162" s="37">
        <f t="shared" si="7"/>
        <v>0</v>
      </c>
      <c r="H162" s="61"/>
    </row>
    <row r="163" spans="1:8" x14ac:dyDescent="0.3">
      <c r="A163" s="20" t="s">
        <v>12</v>
      </c>
      <c r="B163" s="35">
        <v>46167</v>
      </c>
      <c r="C163" s="58"/>
      <c r="D163" s="58"/>
      <c r="E163" s="59"/>
      <c r="F163" s="69">
        <f t="shared" si="6"/>
        <v>0</v>
      </c>
      <c r="G163" s="37">
        <f t="shared" si="7"/>
        <v>0</v>
      </c>
      <c r="H163" s="60"/>
    </row>
    <row r="164" spans="1:8" x14ac:dyDescent="0.3">
      <c r="A164" s="20" t="s">
        <v>13</v>
      </c>
      <c r="B164" s="35">
        <v>46168</v>
      </c>
      <c r="C164" s="58"/>
      <c r="D164" s="58"/>
      <c r="E164" s="59"/>
      <c r="F164" s="69">
        <f t="shared" si="6"/>
        <v>0</v>
      </c>
      <c r="G164" s="37">
        <f t="shared" si="7"/>
        <v>0</v>
      </c>
      <c r="H164" s="60"/>
    </row>
    <row r="165" spans="1:8" x14ac:dyDescent="0.3">
      <c r="A165" s="20" t="s">
        <v>7</v>
      </c>
      <c r="B165" s="35">
        <v>46169</v>
      </c>
      <c r="C165" s="58"/>
      <c r="D165" s="58"/>
      <c r="E165" s="59"/>
      <c r="F165" s="69">
        <f t="shared" si="6"/>
        <v>0</v>
      </c>
      <c r="G165" s="37">
        <f t="shared" si="7"/>
        <v>0</v>
      </c>
      <c r="H165" s="60"/>
    </row>
    <row r="166" spans="1:8" x14ac:dyDescent="0.3">
      <c r="A166" s="20" t="s">
        <v>8</v>
      </c>
      <c r="B166" s="35">
        <v>46170</v>
      </c>
      <c r="C166" s="58"/>
      <c r="D166" s="58"/>
      <c r="E166" s="59"/>
      <c r="F166" s="69">
        <f t="shared" si="6"/>
        <v>0</v>
      </c>
      <c r="G166" s="37">
        <f t="shared" si="7"/>
        <v>0</v>
      </c>
      <c r="H166" s="60"/>
    </row>
    <row r="167" spans="1:8" x14ac:dyDescent="0.3">
      <c r="A167" s="20" t="s">
        <v>9</v>
      </c>
      <c r="B167" s="35">
        <v>46171</v>
      </c>
      <c r="C167" s="58"/>
      <c r="D167" s="58"/>
      <c r="E167" s="59"/>
      <c r="F167" s="69">
        <f t="shared" si="6"/>
        <v>0</v>
      </c>
      <c r="G167" s="37">
        <f t="shared" si="7"/>
        <v>0</v>
      </c>
      <c r="H167" s="60"/>
    </row>
    <row r="168" spans="1:8" x14ac:dyDescent="0.3">
      <c r="A168" s="20" t="s">
        <v>10</v>
      </c>
      <c r="B168" s="35">
        <v>46172</v>
      </c>
      <c r="C168" s="62"/>
      <c r="D168" s="62"/>
      <c r="E168" s="63"/>
      <c r="F168" s="69">
        <f t="shared" si="6"/>
        <v>0</v>
      </c>
      <c r="G168" s="37">
        <f t="shared" si="7"/>
        <v>0</v>
      </c>
      <c r="H168" s="61"/>
    </row>
    <row r="169" spans="1:8" x14ac:dyDescent="0.3">
      <c r="A169" s="20" t="s">
        <v>11</v>
      </c>
      <c r="B169" s="35">
        <v>46173</v>
      </c>
      <c r="C169" s="62"/>
      <c r="D169" s="62"/>
      <c r="E169" s="63"/>
      <c r="F169" s="69">
        <f t="shared" si="6"/>
        <v>0</v>
      </c>
      <c r="G169" s="37">
        <f t="shared" si="7"/>
        <v>0</v>
      </c>
      <c r="H169" s="61"/>
    </row>
    <row r="170" spans="1:8" x14ac:dyDescent="0.3">
      <c r="A170" s="20" t="s">
        <v>12</v>
      </c>
      <c r="B170" s="35">
        <v>46174</v>
      </c>
      <c r="C170" s="58"/>
      <c r="D170" s="58"/>
      <c r="E170" s="59"/>
      <c r="F170" s="69">
        <f t="shared" si="6"/>
        <v>0</v>
      </c>
      <c r="G170" s="37">
        <f t="shared" si="7"/>
        <v>0</v>
      </c>
      <c r="H170" s="60"/>
    </row>
    <row r="171" spans="1:8" x14ac:dyDescent="0.3">
      <c r="A171" s="20" t="s">
        <v>13</v>
      </c>
      <c r="B171" s="35">
        <v>46175</v>
      </c>
      <c r="C171" s="58"/>
      <c r="D171" s="58"/>
      <c r="E171" s="59"/>
      <c r="F171" s="69">
        <f t="shared" si="6"/>
        <v>0</v>
      </c>
      <c r="G171" s="37">
        <f t="shared" si="7"/>
        <v>0</v>
      </c>
      <c r="H171" s="60"/>
    </row>
    <row r="172" spans="1:8" x14ac:dyDescent="0.3">
      <c r="A172" s="20" t="s">
        <v>7</v>
      </c>
      <c r="B172" s="35">
        <v>46176</v>
      </c>
      <c r="C172" s="58"/>
      <c r="D172" s="58"/>
      <c r="E172" s="59"/>
      <c r="F172" s="69">
        <f t="shared" si="6"/>
        <v>0</v>
      </c>
      <c r="G172" s="37">
        <f t="shared" si="7"/>
        <v>0</v>
      </c>
      <c r="H172" s="60"/>
    </row>
    <row r="173" spans="1:8" x14ac:dyDescent="0.3">
      <c r="A173" s="20" t="s">
        <v>8</v>
      </c>
      <c r="B173" s="35">
        <v>46177</v>
      </c>
      <c r="C173" s="58"/>
      <c r="D173" s="58"/>
      <c r="E173" s="59"/>
      <c r="F173" s="69">
        <f t="shared" si="6"/>
        <v>0</v>
      </c>
      <c r="G173" s="37">
        <f t="shared" si="7"/>
        <v>0</v>
      </c>
      <c r="H173" s="60"/>
    </row>
    <row r="174" spans="1:8" x14ac:dyDescent="0.3">
      <c r="A174" s="20" t="s">
        <v>9</v>
      </c>
      <c r="B174" s="35">
        <v>46178</v>
      </c>
      <c r="C174" s="58"/>
      <c r="D174" s="58"/>
      <c r="E174" s="59"/>
      <c r="F174" s="69">
        <f t="shared" si="6"/>
        <v>0</v>
      </c>
      <c r="G174" s="37">
        <f t="shared" si="7"/>
        <v>0</v>
      </c>
      <c r="H174" s="60"/>
    </row>
    <row r="175" spans="1:8" x14ac:dyDescent="0.3">
      <c r="A175" s="20" t="s">
        <v>10</v>
      </c>
      <c r="B175" s="35">
        <v>46179</v>
      </c>
      <c r="C175" s="62"/>
      <c r="D175" s="62"/>
      <c r="E175" s="63"/>
      <c r="F175" s="69">
        <f t="shared" si="6"/>
        <v>0</v>
      </c>
      <c r="G175" s="37">
        <f t="shared" si="7"/>
        <v>0</v>
      </c>
      <c r="H175" s="61"/>
    </row>
    <row r="176" spans="1:8" x14ac:dyDescent="0.3">
      <c r="A176" s="20" t="s">
        <v>11</v>
      </c>
      <c r="B176" s="35">
        <v>46180</v>
      </c>
      <c r="C176" s="62"/>
      <c r="D176" s="62"/>
      <c r="E176" s="63"/>
      <c r="F176" s="69">
        <f t="shared" si="6"/>
        <v>0</v>
      </c>
      <c r="G176" s="37">
        <f t="shared" si="7"/>
        <v>0</v>
      </c>
      <c r="H176" s="61"/>
    </row>
    <row r="177" spans="1:8" x14ac:dyDescent="0.3">
      <c r="A177" s="20" t="s">
        <v>12</v>
      </c>
      <c r="B177" s="35">
        <v>46181</v>
      </c>
      <c r="C177" s="58"/>
      <c r="D177" s="58"/>
      <c r="E177" s="59"/>
      <c r="F177" s="69">
        <f t="shared" si="6"/>
        <v>0</v>
      </c>
      <c r="G177" s="37">
        <f t="shared" si="7"/>
        <v>0</v>
      </c>
      <c r="H177" s="60"/>
    </row>
    <row r="178" spans="1:8" x14ac:dyDescent="0.3">
      <c r="A178" s="20" t="s">
        <v>13</v>
      </c>
      <c r="B178" s="35">
        <v>46182</v>
      </c>
      <c r="C178" s="58"/>
      <c r="D178" s="58"/>
      <c r="E178" s="59"/>
      <c r="F178" s="69">
        <f t="shared" si="6"/>
        <v>0</v>
      </c>
      <c r="G178" s="37">
        <f t="shared" si="7"/>
        <v>0</v>
      </c>
      <c r="H178" s="60"/>
    </row>
    <row r="179" spans="1:8" x14ac:dyDescent="0.3">
      <c r="A179" s="20" t="s">
        <v>7</v>
      </c>
      <c r="B179" s="35">
        <v>46183</v>
      </c>
      <c r="C179" s="58"/>
      <c r="D179" s="58"/>
      <c r="E179" s="59"/>
      <c r="F179" s="69">
        <f t="shared" si="6"/>
        <v>0</v>
      </c>
      <c r="G179" s="37">
        <f t="shared" si="7"/>
        <v>0</v>
      </c>
      <c r="H179" s="60"/>
    </row>
    <row r="180" spans="1:8" x14ac:dyDescent="0.3">
      <c r="A180" s="20" t="s">
        <v>8</v>
      </c>
      <c r="B180" s="35">
        <v>46184</v>
      </c>
      <c r="C180" s="58"/>
      <c r="D180" s="58"/>
      <c r="E180" s="59"/>
      <c r="F180" s="69">
        <f t="shared" si="6"/>
        <v>0</v>
      </c>
      <c r="G180" s="37">
        <f t="shared" si="7"/>
        <v>0</v>
      </c>
      <c r="H180" s="60"/>
    </row>
    <row r="181" spans="1:8" x14ac:dyDescent="0.3">
      <c r="A181" s="20" t="s">
        <v>9</v>
      </c>
      <c r="B181" s="35">
        <v>46185</v>
      </c>
      <c r="C181" s="58"/>
      <c r="D181" s="58"/>
      <c r="E181" s="59"/>
      <c r="F181" s="69">
        <f t="shared" si="6"/>
        <v>0</v>
      </c>
      <c r="G181" s="37">
        <f t="shared" si="7"/>
        <v>0</v>
      </c>
      <c r="H181" s="60"/>
    </row>
    <row r="182" spans="1:8" x14ac:dyDescent="0.3">
      <c r="A182" s="20" t="s">
        <v>10</v>
      </c>
      <c r="B182" s="35">
        <v>46186</v>
      </c>
      <c r="C182" s="62"/>
      <c r="D182" s="62"/>
      <c r="E182" s="63"/>
      <c r="F182" s="69">
        <f t="shared" si="6"/>
        <v>0</v>
      </c>
      <c r="G182" s="37">
        <f t="shared" si="7"/>
        <v>0</v>
      </c>
      <c r="H182" s="61"/>
    </row>
    <row r="183" spans="1:8" x14ac:dyDescent="0.3">
      <c r="A183" s="20" t="s">
        <v>11</v>
      </c>
      <c r="B183" s="35">
        <v>46187</v>
      </c>
      <c r="C183" s="62"/>
      <c r="D183" s="62"/>
      <c r="E183" s="63"/>
      <c r="F183" s="69">
        <f t="shared" si="6"/>
        <v>0</v>
      </c>
      <c r="G183" s="37">
        <f t="shared" si="7"/>
        <v>0</v>
      </c>
      <c r="H183" s="61"/>
    </row>
    <row r="184" spans="1:8" x14ac:dyDescent="0.3">
      <c r="A184" s="20" t="s">
        <v>12</v>
      </c>
      <c r="B184" s="35">
        <v>46188</v>
      </c>
      <c r="C184" s="58"/>
      <c r="D184" s="58"/>
      <c r="E184" s="59"/>
      <c r="F184" s="69">
        <f t="shared" si="6"/>
        <v>0</v>
      </c>
      <c r="G184" s="37">
        <f t="shared" si="7"/>
        <v>0</v>
      </c>
      <c r="H184" s="60"/>
    </row>
    <row r="185" spans="1:8" x14ac:dyDescent="0.3">
      <c r="A185" s="20" t="s">
        <v>13</v>
      </c>
      <c r="B185" s="35">
        <v>46189</v>
      </c>
      <c r="C185" s="58"/>
      <c r="D185" s="58"/>
      <c r="E185" s="59"/>
      <c r="F185" s="69">
        <f t="shared" si="6"/>
        <v>0</v>
      </c>
      <c r="G185" s="37">
        <f t="shared" si="7"/>
        <v>0</v>
      </c>
      <c r="H185" s="60"/>
    </row>
    <row r="186" spans="1:8" x14ac:dyDescent="0.3">
      <c r="A186" s="20" t="s">
        <v>7</v>
      </c>
      <c r="B186" s="35">
        <v>46190</v>
      </c>
      <c r="C186" s="58"/>
      <c r="D186" s="58"/>
      <c r="E186" s="59"/>
      <c r="F186" s="69">
        <f t="shared" si="6"/>
        <v>0</v>
      </c>
      <c r="G186" s="37">
        <f t="shared" si="7"/>
        <v>0</v>
      </c>
      <c r="H186" s="60"/>
    </row>
    <row r="187" spans="1:8" x14ac:dyDescent="0.3">
      <c r="A187" s="20" t="s">
        <v>8</v>
      </c>
      <c r="B187" s="35">
        <v>46191</v>
      </c>
      <c r="C187" s="58"/>
      <c r="D187" s="58"/>
      <c r="E187" s="59"/>
      <c r="F187" s="69">
        <f t="shared" si="6"/>
        <v>0</v>
      </c>
      <c r="G187" s="37">
        <f t="shared" si="7"/>
        <v>0</v>
      </c>
      <c r="H187" s="60"/>
    </row>
    <row r="188" spans="1:8" x14ac:dyDescent="0.3">
      <c r="A188" s="20" t="s">
        <v>9</v>
      </c>
      <c r="B188" s="35">
        <v>46192</v>
      </c>
      <c r="C188" s="58"/>
      <c r="D188" s="58"/>
      <c r="E188" s="59"/>
      <c r="F188" s="69">
        <f t="shared" si="6"/>
        <v>0</v>
      </c>
      <c r="G188" s="37">
        <f t="shared" si="7"/>
        <v>0</v>
      </c>
      <c r="H188" s="60"/>
    </row>
    <row r="189" spans="1:8" x14ac:dyDescent="0.3">
      <c r="A189" s="20" t="s">
        <v>10</v>
      </c>
      <c r="B189" s="35">
        <v>46193</v>
      </c>
      <c r="C189" s="62"/>
      <c r="D189" s="62"/>
      <c r="E189" s="63"/>
      <c r="F189" s="69">
        <f t="shared" si="6"/>
        <v>0</v>
      </c>
      <c r="G189" s="37">
        <f t="shared" si="7"/>
        <v>0</v>
      </c>
      <c r="H189" s="61"/>
    </row>
    <row r="190" spans="1:8" x14ac:dyDescent="0.3">
      <c r="A190" s="20" t="s">
        <v>11</v>
      </c>
      <c r="B190" s="35">
        <v>46194</v>
      </c>
      <c r="C190" s="62"/>
      <c r="D190" s="62"/>
      <c r="E190" s="63"/>
      <c r="F190" s="69">
        <f t="shared" si="6"/>
        <v>0</v>
      </c>
      <c r="G190" s="37">
        <f t="shared" si="7"/>
        <v>0</v>
      </c>
      <c r="H190" s="61"/>
    </row>
    <row r="191" spans="1:8" x14ac:dyDescent="0.3">
      <c r="A191" s="20" t="s">
        <v>12</v>
      </c>
      <c r="B191" s="35">
        <v>46195</v>
      </c>
      <c r="C191" s="58"/>
      <c r="D191" s="58"/>
      <c r="E191" s="59"/>
      <c r="F191" s="69">
        <f t="shared" si="6"/>
        <v>0</v>
      </c>
      <c r="G191" s="37">
        <f t="shared" si="7"/>
        <v>0</v>
      </c>
      <c r="H191" s="60"/>
    </row>
    <row r="192" spans="1:8" x14ac:dyDescent="0.3">
      <c r="A192" s="20" t="s">
        <v>13</v>
      </c>
      <c r="B192" s="35">
        <v>46196</v>
      </c>
      <c r="C192" s="58"/>
      <c r="D192" s="58"/>
      <c r="E192" s="59"/>
      <c r="F192" s="69">
        <f t="shared" si="6"/>
        <v>0</v>
      </c>
      <c r="G192" s="37">
        <f t="shared" si="7"/>
        <v>0</v>
      </c>
      <c r="H192" s="60"/>
    </row>
    <row r="193" spans="1:8" x14ac:dyDescent="0.3">
      <c r="A193" s="20" t="s">
        <v>7</v>
      </c>
      <c r="B193" s="35">
        <v>46197</v>
      </c>
      <c r="C193" s="58"/>
      <c r="D193" s="58"/>
      <c r="E193" s="59"/>
      <c r="F193" s="69">
        <f t="shared" si="6"/>
        <v>0</v>
      </c>
      <c r="G193" s="37">
        <f t="shared" si="7"/>
        <v>0</v>
      </c>
      <c r="H193" s="60"/>
    </row>
    <row r="194" spans="1:8" x14ac:dyDescent="0.3">
      <c r="A194" s="20" t="s">
        <v>8</v>
      </c>
      <c r="B194" s="35">
        <v>46198</v>
      </c>
      <c r="C194" s="58"/>
      <c r="D194" s="58"/>
      <c r="E194" s="59"/>
      <c r="F194" s="69">
        <f t="shared" si="6"/>
        <v>0</v>
      </c>
      <c r="G194" s="37">
        <f t="shared" si="7"/>
        <v>0</v>
      </c>
      <c r="H194" s="60"/>
    </row>
    <row r="195" spans="1:8" x14ac:dyDescent="0.3">
      <c r="A195" s="20" t="s">
        <v>9</v>
      </c>
      <c r="B195" s="35">
        <v>46199</v>
      </c>
      <c r="C195" s="58"/>
      <c r="D195" s="58"/>
      <c r="E195" s="59"/>
      <c r="F195" s="69">
        <f t="shared" si="6"/>
        <v>0</v>
      </c>
      <c r="G195" s="37">
        <f t="shared" si="7"/>
        <v>0</v>
      </c>
      <c r="H195" s="60"/>
    </row>
    <row r="196" spans="1:8" x14ac:dyDescent="0.3">
      <c r="A196" s="20" t="s">
        <v>10</v>
      </c>
      <c r="B196" s="35">
        <v>46200</v>
      </c>
      <c r="C196" s="83"/>
      <c r="D196" s="83"/>
      <c r="E196" s="84"/>
      <c r="F196" s="69">
        <f t="shared" ref="F196:F199" si="8">MOD(D196-C196,1)-E196</f>
        <v>0</v>
      </c>
      <c r="G196" s="37">
        <f t="shared" si="7"/>
        <v>0</v>
      </c>
      <c r="H196" s="61"/>
    </row>
    <row r="197" spans="1:8" x14ac:dyDescent="0.3">
      <c r="A197" s="20" t="s">
        <v>11</v>
      </c>
      <c r="B197" s="35">
        <v>46201</v>
      </c>
      <c r="C197" s="83"/>
      <c r="D197" s="83"/>
      <c r="E197" s="84"/>
      <c r="F197" s="69">
        <f t="shared" si="8"/>
        <v>0</v>
      </c>
      <c r="G197" s="37">
        <f t="shared" si="7"/>
        <v>0</v>
      </c>
      <c r="H197" s="61"/>
    </row>
    <row r="198" spans="1:8" x14ac:dyDescent="0.3">
      <c r="A198" s="20" t="s">
        <v>12</v>
      </c>
      <c r="B198" s="35">
        <v>46202</v>
      </c>
      <c r="C198" s="64"/>
      <c r="D198" s="64"/>
      <c r="E198" s="65"/>
      <c r="F198" s="69">
        <f t="shared" si="8"/>
        <v>0</v>
      </c>
      <c r="G198" s="37">
        <f t="shared" si="7"/>
        <v>0</v>
      </c>
      <c r="H198" s="60"/>
    </row>
    <row r="199" spans="1:8" ht="17.25" thickBot="1" x14ac:dyDescent="0.35">
      <c r="A199" s="20" t="s">
        <v>13</v>
      </c>
      <c r="B199" s="35">
        <v>46203</v>
      </c>
      <c r="C199" s="64"/>
      <c r="D199" s="64"/>
      <c r="E199" s="65"/>
      <c r="F199" s="69">
        <f t="shared" si="8"/>
        <v>0</v>
      </c>
      <c r="G199" s="37">
        <f t="shared" si="7"/>
        <v>0</v>
      </c>
      <c r="H199" s="66"/>
    </row>
    <row r="200" spans="1:8" s="9" customFormat="1" ht="26.45" customHeight="1" thickBot="1" x14ac:dyDescent="0.3">
      <c r="A200" s="77" t="s">
        <v>29</v>
      </c>
      <c r="B200" s="78"/>
      <c r="C200" s="79"/>
      <c r="D200" s="79"/>
      <c r="E200" s="80"/>
      <c r="F200" s="81">
        <f>SUM(F19:F199)</f>
        <v>1.6458333333333335</v>
      </c>
      <c r="G200" s="81">
        <f>SUM(G19:G199)</f>
        <v>39.5</v>
      </c>
      <c r="H200" s="82"/>
    </row>
  </sheetData>
  <mergeCells count="11">
    <mergeCell ref="A15:A16"/>
    <mergeCell ref="B15:B16"/>
    <mergeCell ref="E15:E16"/>
    <mergeCell ref="G15:G16"/>
    <mergeCell ref="H15:H16"/>
    <mergeCell ref="A1:H1"/>
    <mergeCell ref="B4:H4"/>
    <mergeCell ref="B5:H5"/>
    <mergeCell ref="B6:H6"/>
    <mergeCell ref="A2:H2"/>
    <mergeCell ref="A3:H3"/>
  </mergeCells>
  <phoneticPr fontId="1" type="noConversion"/>
  <pageMargins left="0.7" right="0.7" top="0.75" bottom="0.75" header="0.3" footer="0.3"/>
  <pageSetup paperSize="9" scale="8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60358-27F0-41B0-BAE1-A64EB2AD9CAC}">
  <dimension ref="A1:H7"/>
  <sheetViews>
    <sheetView tabSelected="1" workbookViewId="0">
      <selection sqref="A1:H7"/>
    </sheetView>
  </sheetViews>
  <sheetFormatPr defaultRowHeight="15" x14ac:dyDescent="0.25"/>
  <cols>
    <col min="1" max="1" width="17.42578125" customWidth="1"/>
  </cols>
  <sheetData>
    <row r="1" spans="1:8" ht="39" thickBot="1" x14ac:dyDescent="0.7">
      <c r="A1" s="86" t="s">
        <v>25</v>
      </c>
      <c r="B1" s="87"/>
      <c r="C1" s="87"/>
      <c r="D1" s="87"/>
      <c r="E1" s="87"/>
      <c r="F1" s="87"/>
      <c r="G1" s="87"/>
      <c r="H1" s="88"/>
    </row>
    <row r="2" spans="1:8" x14ac:dyDescent="0.25">
      <c r="A2" s="89"/>
      <c r="B2" s="90"/>
      <c r="C2" s="90"/>
      <c r="D2" s="90"/>
      <c r="E2" s="90"/>
      <c r="F2" s="90"/>
      <c r="G2" s="90"/>
      <c r="H2" s="91"/>
    </row>
    <row r="3" spans="1:8" x14ac:dyDescent="0.25">
      <c r="A3" s="92" t="s">
        <v>30</v>
      </c>
      <c r="B3" s="93">
        <f>'2025'!G203</f>
        <v>39.5</v>
      </c>
      <c r="C3" s="85"/>
      <c r="D3" s="85"/>
      <c r="E3" s="85"/>
      <c r="F3" s="85"/>
      <c r="G3" s="85"/>
      <c r="H3" s="94"/>
    </row>
    <row r="4" spans="1:8" x14ac:dyDescent="0.25">
      <c r="A4" s="92" t="s">
        <v>31</v>
      </c>
      <c r="B4" s="93">
        <f>'2026'!G200</f>
        <v>39.5</v>
      </c>
      <c r="C4" s="85"/>
      <c r="D4" s="85"/>
      <c r="E4" s="85"/>
      <c r="F4" s="85"/>
      <c r="G4" s="85"/>
      <c r="H4" s="94"/>
    </row>
    <row r="5" spans="1:8" ht="15.75" thickBot="1" x14ac:dyDescent="0.3">
      <c r="A5" s="95"/>
      <c r="B5" s="11">
        <f>SUM(B3:B4)</f>
        <v>79</v>
      </c>
      <c r="C5" s="85"/>
      <c r="D5" s="85"/>
      <c r="E5" s="85"/>
      <c r="F5" s="85"/>
      <c r="G5" s="85"/>
      <c r="H5" s="94"/>
    </row>
    <row r="6" spans="1:8" x14ac:dyDescent="0.25">
      <c r="A6" s="96"/>
      <c r="B6" s="85"/>
      <c r="C6" s="85"/>
      <c r="D6" s="85"/>
      <c r="E6" s="85"/>
      <c r="F6" s="85"/>
      <c r="G6" s="85"/>
      <c r="H6" s="94"/>
    </row>
    <row r="7" spans="1:8" ht="15.75" thickBot="1" x14ac:dyDescent="0.3">
      <c r="A7" s="97"/>
      <c r="B7" s="98"/>
      <c r="C7" s="98"/>
      <c r="D7" s="98"/>
      <c r="E7" s="98"/>
      <c r="F7" s="98"/>
      <c r="G7" s="98"/>
      <c r="H7" s="99"/>
    </row>
  </sheetData>
  <mergeCells count="1">
    <mergeCell ref="A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357AF2A9F4C74BADDE0F2D76A5A20B" ma:contentTypeVersion="25" ma:contentTypeDescription="Create a new document." ma:contentTypeScope="" ma:versionID="48f1650c2bba7771bae4b940e2fce489">
  <xsd:schema xmlns:xsd="http://www.w3.org/2001/XMLSchema" xmlns:xs="http://www.w3.org/2001/XMLSchema" xmlns:p="http://schemas.microsoft.com/office/2006/metadata/properties" xmlns:ns2="95e88972-f8c5-4ac5-9edb-72f263caaf0b" xmlns:ns3="d85aba5d-417f-4f9f-a9f1-a4f34ba15a91" targetNamespace="http://schemas.microsoft.com/office/2006/metadata/properties" ma:root="true" ma:fieldsID="3753b50f9ef283264c635b9eece08779" ns2:_="" ns3:_="">
    <xsd:import namespace="95e88972-f8c5-4ac5-9edb-72f263caaf0b"/>
    <xsd:import namespace="d85aba5d-417f-4f9f-a9f1-a4f34ba15a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UpdateTiming" minOccurs="0"/>
                <xsd:element ref="ns2:Tags" minOccurs="0"/>
                <xsd:element ref="ns2:Status" minOccurs="0"/>
                <xsd:element ref="ns2:DocumentType" minOccurs="0"/>
                <xsd:element ref="ns2:NextReleaseDeadline" minOccurs="0"/>
                <xsd:element ref="ns2:LastUpdate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ResourceCategory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e88972-f8c5-4ac5-9edb-72f263caaf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7" nillable="true" ma:displayName="MediaServiceEventHashCode" ma:hidden="true" ma:internalName="MediaServiceEventHashCode" ma:readOnly="true">
      <xsd:simpleType>
        <xsd:restriction base="dms:Text"/>
      </xsd:simpleType>
    </xsd:element>
    <xsd:element name="UpdateTiming" ma:index="10" nillable="true" ma:displayName="Update Schedule" ma:internalName="UpdateTiming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Q1"/>
                    <xsd:enumeration value="Q2"/>
                    <xsd:enumeration value="Q3"/>
                    <xsd:enumeration value="Q4"/>
                    <xsd:enumeration value="Not Defined"/>
                    <xsd:enumeration value="Annually"/>
                  </xsd:restriction>
                </xsd:simpleType>
              </xsd:element>
            </xsd:sequence>
          </xsd:extension>
        </xsd:complexContent>
      </xsd:complexType>
    </xsd:element>
    <xsd:element name="Tags" ma:index="11" nillable="true" ma:displayName="Tags" ma:internalName="Tags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ngagement &amp; Onboarding"/>
                        <xsd:enumeration value="Practice Management"/>
                        <xsd:enumeration value="Business Advice"/>
                        <xsd:enumeration value="SMSF &amp; Super"/>
                        <xsd:enumeration value="Billing &amp; Fees"/>
                        <xsd:enumeration value="Estate Planning"/>
                        <xsd:enumeration value="Trusts"/>
                        <xsd:enumeration value="Compliance"/>
                        <xsd:enumeration value="Tax Planning"/>
                        <xsd:enumeration value="Tax Returns"/>
                        <xsd:enumeration value="FBT"/>
                        <xsd:enumeration value="Structure Advice"/>
                        <xsd:enumeration value="Action Plan"/>
                        <xsd:enumeration value="Meetings"/>
                        <xsd:enumeration value="Team Training"/>
                        <xsd:enumeration value="Team Management"/>
                        <xsd:enumeration value="Internal Doc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tatus" ma:index="12" nillable="true" ma:displayName="Update Status" ma:description="Update Status Tags" ma:format="Dropdown" ma:internalName="Status" ma:readOnly="false">
      <xsd:simpleType>
        <xsd:restriction base="dms:Choice">
          <xsd:enumeration value="Published"/>
          <xsd:enumeration value="Draft"/>
          <xsd:enumeration value="Updates Required"/>
          <xsd:enumeration value="Awaiting Approval"/>
          <xsd:enumeration value="To Be Archived"/>
          <xsd:enumeration value="Archived"/>
          <xsd:enumeration value="Not Applicable"/>
        </xsd:restriction>
      </xsd:simpleType>
    </xsd:element>
    <xsd:element name="DocumentType" ma:index="13" nillable="true" ma:displayName="Document Type" ma:internalName="DocumentType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VPP &amp; Client Emails"/>
                        <xsd:enumeration value="Client Letter (Merge)"/>
                        <xsd:enumeration value="System"/>
                        <xsd:enumeration value="Workpapers &amp; Calculators"/>
                        <xsd:enumeration value="Client Resources"/>
                        <xsd:enumeration value="Practice Tools"/>
                        <xsd:enumeration value="Other"/>
                        <xsd:enumeration value="Internal Only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NextReleaseDeadline" ma:index="14" nillable="true" ma:displayName="Next Review Date" ma:format="DateOnly" ma:internalName="NextReleaseDeadline" ma:readOnly="false">
      <xsd:simpleType>
        <xsd:restriction base="dms:DateTime"/>
      </xsd:simpleType>
    </xsd:element>
    <xsd:element name="LastUpdated" ma:index="15" nillable="true" ma:displayName="Last Updated" ma:description="Date of last update" ma:internalName="LastUpdated" ma:readOnly="false">
      <xsd:simpleType>
        <xsd:restriction base="dms:Text">
          <xsd:maxLength value="255"/>
        </xsd:restriction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sourceCategory" ma:index="20" nillable="true" ma:displayName="Resource Category" ma:format="Dropdown" ma:internalName="ResourceCategory" ma:readOnly="false">
      <xsd:simpleType>
        <xsd:union memberTypes="dms:Text">
          <xsd:simpleType>
            <xsd:restriction base="dms:Choice">
              <xsd:enumeration value="Pricing &amp; Strategy"/>
              <xsd:enumeration value="Advisory"/>
              <xsd:enumeration value="Compliance"/>
              <xsd:enumeration value="Year End"/>
              <xsd:enumeration value="Client Management"/>
              <xsd:enumeration value="Practice Management"/>
            </xsd:restriction>
          </xsd:simpleType>
        </xsd:union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f2477613-7fc0-409e-9ee1-263a05e8da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aba5d-417f-4f9f-a9f1-a4f34ba15a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397103af-2bd9-4205-b001-1ee7d10eb2bf}" ma:internalName="TaxCatchAll" ma:showField="CatchAllData" ma:web="d85aba5d-417f-4f9f-a9f1-a4f34ba15a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5e88972-f8c5-4ac5-9edb-72f263caaf0b">Published</Status>
    <UpdateTiming xmlns="95e88972-f8c5-4ac5-9edb-72f263caaf0b">
      <Value>Q2</Value>
    </UpdateTiming>
    <Tags xmlns="95e88972-f8c5-4ac5-9edb-72f263caaf0b">
      <Value>Tax Returns</Value>
    </Tags>
    <NextReleaseDeadline xmlns="95e88972-f8c5-4ac5-9edb-72f263caaf0b" xsi:nil="true"/>
    <DocumentType xmlns="95e88972-f8c5-4ac5-9edb-72f263caaf0b">
      <Value>Calculator</Value>
    </DocumentType>
    <LastUpdated xmlns="95e88972-f8c5-4ac5-9edb-72f263caaf0b" xsi:nil="true"/>
    <ResourceCategory xmlns="95e88972-f8c5-4ac5-9edb-72f263caaf0b" xsi:nil="true"/>
    <SharedWithUsers xmlns="d85aba5d-417f-4f9f-a9f1-a4f34ba15a91">
      <UserInfo>
        <DisplayName>Viv Rockach</DisplayName>
        <AccountId>30</AccountId>
        <AccountType/>
      </UserInfo>
    </SharedWithUsers>
    <TaxCatchAll xmlns="d85aba5d-417f-4f9f-a9f1-a4f34ba15a91" xsi:nil="true"/>
    <lcf76f155ced4ddcb4097134ff3c332f xmlns="95e88972-f8c5-4ac5-9edb-72f263caaf0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8F5B27-5D2B-4962-AF85-296BF2F8D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e88972-f8c5-4ac5-9edb-72f263caaf0b"/>
    <ds:schemaRef ds:uri="d85aba5d-417f-4f9f-a9f1-a4f34ba15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53187F-15DD-48E1-9298-732B830437F6}">
  <ds:schemaRefs>
    <ds:schemaRef ds:uri="http://schemas.microsoft.com/office/2006/metadata/properties"/>
    <ds:schemaRef ds:uri="http://schemas.microsoft.com/office/infopath/2007/PartnerControls"/>
    <ds:schemaRef ds:uri="93ef16c4-17ec-4a5b-8eb4-f9d85ed6eb57"/>
    <ds:schemaRef ds:uri="03e50344-a956-4c29-bdc0-285d519a4c6f"/>
    <ds:schemaRef ds:uri="95e88972-f8c5-4ac5-9edb-72f263caaf0b"/>
    <ds:schemaRef ds:uri="d85aba5d-417f-4f9f-a9f1-a4f34ba15a91"/>
  </ds:schemaRefs>
</ds:datastoreItem>
</file>

<file path=customXml/itemProps3.xml><?xml version="1.0" encoding="utf-8"?>
<ds:datastoreItem xmlns:ds="http://schemas.openxmlformats.org/officeDocument/2006/customXml" ds:itemID="{36F151E2-0ADD-459E-BDA5-3778BBEB7B6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39195a1-f5d6-4d9a-ac42-a1dbb7c7413d}" enabled="0" method="" siteId="{739195a1-f5d6-4d9a-ac42-a1dbb7c7413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</vt:lpstr>
      <vt:lpstr>2026</vt:lpstr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Timothy Munro</dc:creator>
  <cp:lastModifiedBy>Krishyra Yu</cp:lastModifiedBy>
  <cp:lastPrinted>2023-05-15T01:46:37Z</cp:lastPrinted>
  <dcterms:created xsi:type="dcterms:W3CDTF">2023-05-15T00:12:31Z</dcterms:created>
  <dcterms:modified xsi:type="dcterms:W3CDTF">2025-06-23T06:47:35Z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0x01010079357AF2A9F4C74BADDE0F2D76A5A20B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